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45" yWindow="-15" windowWidth="10290" windowHeight="8160"/>
  </bookViews>
  <sheets>
    <sheet name="歳入 (推進班)" sheetId="20" r:id="rId1"/>
    <sheet name="歳出 (推進班)" sheetId="5" r:id="rId2"/>
  </sheets>
  <calcPr calcId="125725"/>
</workbook>
</file>

<file path=xl/calcChain.xml><?xml version="1.0" encoding="utf-8"?>
<calcChain xmlns="http://schemas.openxmlformats.org/spreadsheetml/2006/main">
  <c r="D14" i="20"/>
  <c r="E5"/>
  <c r="E4"/>
  <c r="C14"/>
  <c r="E14" l="1"/>
  <c r="D13" i="5"/>
  <c r="E13" s="1"/>
  <c r="C14"/>
  <c r="C13"/>
  <c r="E6"/>
  <c r="D6"/>
  <c r="C6"/>
  <c r="E12"/>
  <c r="E11"/>
  <c r="E10"/>
  <c r="E9"/>
  <c r="E8"/>
  <c r="E7"/>
  <c r="E5"/>
  <c r="E4"/>
  <c r="E3"/>
  <c r="D14" l="1"/>
  <c r="E14"/>
</calcChain>
</file>

<file path=xl/sharedStrings.xml><?xml version="1.0" encoding="utf-8"?>
<sst xmlns="http://schemas.openxmlformats.org/spreadsheetml/2006/main" count="48" uniqueCount="36">
  <si>
    <t>事業名</t>
  </si>
  <si>
    <t>２６年度</t>
  </si>
  <si>
    <t>２７年度</t>
  </si>
  <si>
    <t>増減額</t>
  </si>
  <si>
    <t>説明(主な増減理由）</t>
  </si>
  <si>
    <t>社会教育委員会議運営に要する経費</t>
  </si>
  <si>
    <t>社会教育総務事務に要する経費</t>
  </si>
  <si>
    <t>生涯学習推進事業</t>
  </si>
  <si>
    <t>青少年問題協会運営に要する経費</t>
  </si>
  <si>
    <t>0千円</t>
  </si>
  <si>
    <t>青少年相談員運営に要する経費</t>
  </si>
  <si>
    <t>青少年対策事業活動費</t>
  </si>
  <si>
    <t>家庭教育学級事業</t>
  </si>
  <si>
    <t>成人式開催に要する経費</t>
  </si>
  <si>
    <t>放課後子ども教室に要する経費</t>
  </si>
  <si>
    <t>計</t>
  </si>
  <si>
    <r>
      <t>生涯学習課　生涯学習推進班</t>
    </r>
    <r>
      <rPr>
        <u/>
        <sz val="11"/>
        <color theme="1"/>
        <rFont val="ＭＳ Ｐゴシック"/>
        <family val="3"/>
        <charset val="128"/>
        <scheme val="minor"/>
      </rPr>
      <t>　</t>
    </r>
    <rPh sb="0" eb="2">
      <t>ショウガイ</t>
    </rPh>
    <rPh sb="2" eb="4">
      <t>ガクシュウ</t>
    </rPh>
    <rPh sb="4" eb="5">
      <t>カ</t>
    </rPh>
    <rPh sb="6" eb="8">
      <t>ショウガイ</t>
    </rPh>
    <rPh sb="8" eb="10">
      <t>ガクシュウ</t>
    </rPh>
    <rPh sb="10" eb="12">
      <t>スイシン</t>
    </rPh>
    <rPh sb="12" eb="13">
      <t>ハン</t>
    </rPh>
    <phoneticPr fontId="1"/>
  </si>
  <si>
    <t>青少年活動補助金</t>
  </si>
  <si>
    <t>放課後子ども教室推進事業費補助金</t>
  </si>
  <si>
    <t>説明（主な増減理由）</t>
  </si>
  <si>
    <t>実績による</t>
  </si>
  <si>
    <t>生涯学習課　生涯学習推進班　</t>
    <rPh sb="0" eb="2">
      <t>ショウガイ</t>
    </rPh>
    <rPh sb="2" eb="4">
      <t>ガクシュウ</t>
    </rPh>
    <rPh sb="4" eb="5">
      <t>カ</t>
    </rPh>
    <rPh sb="6" eb="8">
      <t>ショウガイ</t>
    </rPh>
    <rPh sb="8" eb="10">
      <t>ガクシュウ</t>
    </rPh>
    <rPh sb="10" eb="12">
      <t>スイシン</t>
    </rPh>
    <rPh sb="12" eb="13">
      <t>ハン</t>
    </rPh>
    <phoneticPr fontId="1"/>
  </si>
  <si>
    <t>社会教育総務費（小計）</t>
    <rPh sb="0" eb="2">
      <t>シャカイ</t>
    </rPh>
    <rPh sb="2" eb="4">
      <t>キョウイク</t>
    </rPh>
    <rPh sb="4" eb="7">
      <t>ソウムヒ</t>
    </rPh>
    <rPh sb="8" eb="10">
      <t>ショウケイ</t>
    </rPh>
    <phoneticPr fontId="1"/>
  </si>
  <si>
    <t>青少年対策費（小計）</t>
    <rPh sb="0" eb="3">
      <t>セイショウネン</t>
    </rPh>
    <rPh sb="3" eb="5">
      <t>タイサク</t>
    </rPh>
    <rPh sb="5" eb="6">
      <t>ヒ</t>
    </rPh>
    <rPh sb="7" eb="9">
      <t>ショウケイ</t>
    </rPh>
    <phoneticPr fontId="1"/>
  </si>
  <si>
    <t>「学校教育指導員報酬」の予算組替えによる社会教育指導員１名減と補助金の減（市ＰＴＡ連絡協議会）</t>
    <rPh sb="1" eb="3">
      <t>ガッコウ</t>
    </rPh>
    <rPh sb="3" eb="5">
      <t>キョウイク</t>
    </rPh>
    <rPh sb="5" eb="8">
      <t>シドウイン</t>
    </rPh>
    <rPh sb="8" eb="10">
      <t>ホウシュウ</t>
    </rPh>
    <rPh sb="12" eb="14">
      <t>ヨサン</t>
    </rPh>
    <rPh sb="14" eb="16">
      <t>クミカ</t>
    </rPh>
    <rPh sb="20" eb="22">
      <t>シャカイ</t>
    </rPh>
    <rPh sb="22" eb="24">
      <t>キョウイク</t>
    </rPh>
    <rPh sb="24" eb="27">
      <t>シドウイン</t>
    </rPh>
    <rPh sb="28" eb="29">
      <t>メイ</t>
    </rPh>
    <rPh sb="29" eb="30">
      <t>ゲン</t>
    </rPh>
    <rPh sb="31" eb="34">
      <t>ホジョキン</t>
    </rPh>
    <rPh sb="35" eb="36">
      <t>ゲン</t>
    </rPh>
    <rPh sb="37" eb="38">
      <t>シ</t>
    </rPh>
    <rPh sb="41" eb="43">
      <t>レンラク</t>
    </rPh>
    <rPh sb="43" eb="46">
      <t>キョウギカイ</t>
    </rPh>
    <phoneticPr fontId="1"/>
  </si>
  <si>
    <t>【報酬】
　社会教育委員任期替えに伴い、定数分を計上（２０人分）</t>
    <rPh sb="1" eb="3">
      <t>ホウシュウ</t>
    </rPh>
    <rPh sb="6" eb="8">
      <t>シャカイ</t>
    </rPh>
    <rPh sb="29" eb="31">
      <t>ニンブン</t>
    </rPh>
    <phoneticPr fontId="1"/>
  </si>
  <si>
    <t>市民アカデミー、生涯学習ガイド発行、生涯学習まちづくり推進庁内職員研修会、順天堂大学公開講座等事業の実施に係る経費</t>
    <rPh sb="0" eb="2">
      <t>シミン</t>
    </rPh>
    <rPh sb="8" eb="10">
      <t>ショウガイ</t>
    </rPh>
    <rPh sb="10" eb="12">
      <t>ガクシュウ</t>
    </rPh>
    <rPh sb="15" eb="17">
      <t>ハッコウ</t>
    </rPh>
    <rPh sb="18" eb="20">
      <t>ショウガイ</t>
    </rPh>
    <rPh sb="20" eb="22">
      <t>ガクシュウ</t>
    </rPh>
    <rPh sb="27" eb="29">
      <t>スイシン</t>
    </rPh>
    <rPh sb="29" eb="31">
      <t>チョウナイ</t>
    </rPh>
    <rPh sb="31" eb="33">
      <t>ショクイン</t>
    </rPh>
    <rPh sb="33" eb="36">
      <t>ケンシュウカイ</t>
    </rPh>
    <rPh sb="37" eb="40">
      <t>ジュンテンドウ</t>
    </rPh>
    <rPh sb="40" eb="42">
      <t>ダイガク</t>
    </rPh>
    <rPh sb="42" eb="44">
      <t>コウカイ</t>
    </rPh>
    <rPh sb="44" eb="46">
      <t>コウザ</t>
    </rPh>
    <rPh sb="46" eb="47">
      <t>トウ</t>
    </rPh>
    <rPh sb="47" eb="49">
      <t>ジギョウ</t>
    </rPh>
    <rPh sb="50" eb="52">
      <t>ジッシ</t>
    </rPh>
    <rPh sb="53" eb="54">
      <t>カカ</t>
    </rPh>
    <rPh sb="55" eb="57">
      <t>ケイヒ</t>
    </rPh>
    <phoneticPr fontId="1"/>
  </si>
  <si>
    <t>委員報酬の減</t>
    <rPh sb="0" eb="2">
      <t>イイン</t>
    </rPh>
    <rPh sb="2" eb="4">
      <t>ホウシュウ</t>
    </rPh>
    <rPh sb="5" eb="6">
      <t>ゲン</t>
    </rPh>
    <phoneticPr fontId="1"/>
  </si>
  <si>
    <t>補助金の減（△９０２千円）　青少年相談員退職記念品代、中途委嘱者用相談員ユニフォーム経費等</t>
    <rPh sb="0" eb="3">
      <t>ホジョキン</t>
    </rPh>
    <rPh sb="4" eb="5">
      <t>ゲン</t>
    </rPh>
    <rPh sb="10" eb="11">
      <t>セン</t>
    </rPh>
    <rPh sb="11" eb="12">
      <t>エン</t>
    </rPh>
    <rPh sb="14" eb="17">
      <t>セイショウネン</t>
    </rPh>
    <rPh sb="17" eb="20">
      <t>ソウダンイン</t>
    </rPh>
    <rPh sb="20" eb="22">
      <t>タイショク</t>
    </rPh>
    <rPh sb="22" eb="25">
      <t>キネンヒン</t>
    </rPh>
    <rPh sb="25" eb="26">
      <t>ダイ</t>
    </rPh>
    <rPh sb="27" eb="29">
      <t>チュウト</t>
    </rPh>
    <rPh sb="29" eb="31">
      <t>イショク</t>
    </rPh>
    <rPh sb="31" eb="33">
      <t>シャヨウ</t>
    </rPh>
    <rPh sb="33" eb="36">
      <t>ソウダンイン</t>
    </rPh>
    <rPh sb="42" eb="44">
      <t>ケイヒ</t>
    </rPh>
    <rPh sb="44" eb="45">
      <t>トウ</t>
    </rPh>
    <phoneticPr fontId="1"/>
  </si>
  <si>
    <t>補助金の減　こども１１０番ステッカー、保険料等経費、地域ぐるみさわやかコミュニティ推進事業補助金、子ども会育成連絡協議会運営事業補助金等経費</t>
    <rPh sb="0" eb="3">
      <t>ホジョキン</t>
    </rPh>
    <rPh sb="4" eb="5">
      <t>ゲン</t>
    </rPh>
    <rPh sb="12" eb="13">
      <t>バン</t>
    </rPh>
    <rPh sb="19" eb="21">
      <t>ホケン</t>
    </rPh>
    <rPh sb="21" eb="22">
      <t>リョウ</t>
    </rPh>
    <rPh sb="22" eb="23">
      <t>トウ</t>
    </rPh>
    <rPh sb="23" eb="25">
      <t>ケイヒ</t>
    </rPh>
    <rPh sb="26" eb="28">
      <t>チイキ</t>
    </rPh>
    <rPh sb="41" eb="43">
      <t>スイシン</t>
    </rPh>
    <rPh sb="43" eb="45">
      <t>ジギョウ</t>
    </rPh>
    <rPh sb="45" eb="48">
      <t>ホジョキン</t>
    </rPh>
    <rPh sb="49" eb="50">
      <t>コ</t>
    </rPh>
    <rPh sb="52" eb="53">
      <t>カイ</t>
    </rPh>
    <rPh sb="53" eb="55">
      <t>イクセイ</t>
    </rPh>
    <rPh sb="55" eb="57">
      <t>レンラク</t>
    </rPh>
    <rPh sb="57" eb="60">
      <t>キョウギカイ</t>
    </rPh>
    <rPh sb="60" eb="62">
      <t>ウンエイ</t>
    </rPh>
    <rPh sb="62" eb="64">
      <t>ジギョウ</t>
    </rPh>
    <rPh sb="64" eb="67">
      <t>ホジョキン</t>
    </rPh>
    <rPh sb="67" eb="68">
      <t>トウ</t>
    </rPh>
    <rPh sb="68" eb="70">
      <t>ケイヒ</t>
    </rPh>
    <phoneticPr fontId="1"/>
  </si>
  <si>
    <t>家庭教育指導員報酬（１名分）及び、家庭教育学級運営補助金</t>
    <rPh sb="0" eb="2">
      <t>カテイ</t>
    </rPh>
    <rPh sb="2" eb="4">
      <t>キョウイク</t>
    </rPh>
    <rPh sb="4" eb="7">
      <t>シドウイン</t>
    </rPh>
    <rPh sb="7" eb="9">
      <t>ホウシュウ</t>
    </rPh>
    <rPh sb="11" eb="12">
      <t>メイ</t>
    </rPh>
    <rPh sb="12" eb="13">
      <t>ブン</t>
    </rPh>
    <rPh sb="14" eb="15">
      <t>オヨ</t>
    </rPh>
    <rPh sb="17" eb="19">
      <t>カテイ</t>
    </rPh>
    <rPh sb="19" eb="21">
      <t>キョウイク</t>
    </rPh>
    <rPh sb="21" eb="23">
      <t>ガッキュウ</t>
    </rPh>
    <rPh sb="23" eb="25">
      <t>ウンエイ</t>
    </rPh>
    <rPh sb="25" eb="28">
      <t>ホジョキン</t>
    </rPh>
    <phoneticPr fontId="1"/>
  </si>
  <si>
    <t>委託料の減（活動実績による委託料の減額）</t>
    <rPh sb="0" eb="3">
      <t>イタクリョウ</t>
    </rPh>
    <rPh sb="4" eb="5">
      <t>ゲン</t>
    </rPh>
    <rPh sb="6" eb="8">
      <t>カツドウ</t>
    </rPh>
    <rPh sb="8" eb="10">
      <t>ジッセキ</t>
    </rPh>
    <rPh sb="13" eb="16">
      <t>イタクリョウ</t>
    </rPh>
    <rPh sb="17" eb="19">
      <t>ゲンガク</t>
    </rPh>
    <phoneticPr fontId="1"/>
  </si>
  <si>
    <t>印刷製本費（成人式パンフレット、開催通知）と賃借料（電子ピアノ）の減</t>
    <rPh sb="0" eb="2">
      <t>インサツ</t>
    </rPh>
    <rPh sb="2" eb="4">
      <t>セイホン</t>
    </rPh>
    <rPh sb="4" eb="5">
      <t>ヒ</t>
    </rPh>
    <rPh sb="6" eb="9">
      <t>セイジンシキ</t>
    </rPh>
    <rPh sb="16" eb="18">
      <t>カイサイ</t>
    </rPh>
    <rPh sb="18" eb="20">
      <t>ツウチ</t>
    </rPh>
    <rPh sb="22" eb="25">
      <t>チンシャクリョウ</t>
    </rPh>
    <rPh sb="26" eb="28">
      <t>デンシ</t>
    </rPh>
    <rPh sb="33" eb="34">
      <t>ゲン</t>
    </rPh>
    <phoneticPr fontId="1"/>
  </si>
  <si>
    <t>（２）平成２７年度生涯学習課予算について</t>
    <rPh sb="3" eb="5">
      <t>ヘイセイ</t>
    </rPh>
    <rPh sb="7" eb="9">
      <t>ネンド</t>
    </rPh>
    <rPh sb="9" eb="11">
      <t>ショウガイ</t>
    </rPh>
    <rPh sb="11" eb="13">
      <t>ガクシュウ</t>
    </rPh>
    <rPh sb="13" eb="14">
      <t>カ</t>
    </rPh>
    <rPh sb="14" eb="16">
      <t>ヨサン</t>
    </rPh>
    <phoneticPr fontId="1"/>
  </si>
  <si>
    <t>平成２７年度　予算概要（歳入）</t>
    <rPh sb="0" eb="2">
      <t>ヘイセイ</t>
    </rPh>
    <rPh sb="4" eb="6">
      <t>ネンド</t>
    </rPh>
    <rPh sb="7" eb="9">
      <t>ヨサン</t>
    </rPh>
    <rPh sb="9" eb="11">
      <t>ガイヨウ</t>
    </rPh>
    <rPh sb="12" eb="14">
      <t>サイニュウ</t>
    </rPh>
    <phoneticPr fontId="1"/>
  </si>
  <si>
    <t>平成２７年度　予算概要（歳出）</t>
    <rPh sb="0" eb="2">
      <t>ヘイセイ</t>
    </rPh>
    <rPh sb="4" eb="6">
      <t>ネンド</t>
    </rPh>
    <rPh sb="7" eb="9">
      <t>ヨサン</t>
    </rPh>
    <rPh sb="9" eb="11">
      <t>ガイヨウ</t>
    </rPh>
    <rPh sb="12" eb="14">
      <t>サイシュツ</t>
    </rPh>
    <phoneticPr fontId="1"/>
  </si>
</sst>
</file>

<file path=xl/styles.xml><?xml version="1.0" encoding="utf-8"?>
<styleSheet xmlns="http://schemas.openxmlformats.org/spreadsheetml/2006/main">
  <numFmts count="1">
    <numFmt numFmtId="176" formatCode="#,##0&quot;千円&quot;;\-#,##0&quot;千円&quot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ABA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0" fillId="0" borderId="6" xfId="0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 wrapText="1"/>
    </xf>
    <xf numFmtId="176" fontId="2" fillId="0" borderId="15" xfId="0" applyNumberFormat="1" applyFont="1" applyBorder="1" applyAlignment="1">
      <alignment horizontal="right" vertical="center"/>
    </xf>
    <xf numFmtId="0" fontId="2" fillId="0" borderId="16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ABABA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4" zoomScaleNormal="100" workbookViewId="0">
      <selection activeCell="A2" sqref="A2:C2"/>
    </sheetView>
  </sheetViews>
  <sheetFormatPr defaultRowHeight="13.5"/>
  <cols>
    <col min="1" max="1" width="3.625" customWidth="1"/>
    <col min="2" max="2" width="30.625" customWidth="1"/>
    <col min="3" max="5" width="15.625" customWidth="1"/>
    <col min="6" max="6" width="50" customWidth="1"/>
  </cols>
  <sheetData>
    <row r="1" spans="1:6" ht="30" customHeight="1">
      <c r="A1" s="29" t="s">
        <v>33</v>
      </c>
      <c r="B1" s="29"/>
      <c r="C1" s="29"/>
      <c r="D1" s="29"/>
      <c r="E1" s="29"/>
    </row>
    <row r="2" spans="1:6" ht="30" customHeight="1" thickBot="1">
      <c r="A2" s="28" t="s">
        <v>34</v>
      </c>
      <c r="B2" s="28"/>
      <c r="C2" s="28"/>
      <c r="E2" s="10"/>
      <c r="F2" s="9" t="s">
        <v>21</v>
      </c>
    </row>
    <row r="3" spans="1:6" ht="30" customHeight="1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3" t="s">
        <v>19</v>
      </c>
    </row>
    <row r="4" spans="1:6" ht="42.75" customHeight="1">
      <c r="A4" s="3">
        <v>1</v>
      </c>
      <c r="B4" s="14" t="s">
        <v>17</v>
      </c>
      <c r="C4" s="22">
        <v>430</v>
      </c>
      <c r="D4" s="22">
        <v>430</v>
      </c>
      <c r="E4" s="22">
        <f>D4-C4</f>
        <v>0</v>
      </c>
      <c r="F4" s="15"/>
    </row>
    <row r="5" spans="1:6" ht="42.75" customHeight="1">
      <c r="A5" s="3">
        <v>2</v>
      </c>
      <c r="B5" s="14" t="s">
        <v>18</v>
      </c>
      <c r="C5" s="22">
        <v>609</v>
      </c>
      <c r="D5" s="22">
        <v>500</v>
      </c>
      <c r="E5" s="22">
        <f>D5-C5</f>
        <v>-109</v>
      </c>
      <c r="F5" s="17" t="s">
        <v>20</v>
      </c>
    </row>
    <row r="6" spans="1:6" ht="42.75" customHeight="1">
      <c r="A6" s="3">
        <v>3</v>
      </c>
      <c r="B6" s="14"/>
      <c r="C6" s="22"/>
      <c r="D6" s="22"/>
      <c r="E6" s="22" t="s">
        <v>9</v>
      </c>
      <c r="F6" s="17"/>
    </row>
    <row r="7" spans="1:6" ht="42.95" customHeight="1">
      <c r="A7" s="3">
        <v>4</v>
      </c>
      <c r="B7" s="2"/>
      <c r="C7" s="22"/>
      <c r="D7" s="22"/>
      <c r="E7" s="22" t="s">
        <v>9</v>
      </c>
      <c r="F7" s="4"/>
    </row>
    <row r="8" spans="1:6" ht="42.95" customHeight="1">
      <c r="A8" s="3">
        <v>5</v>
      </c>
      <c r="B8" s="2"/>
      <c r="C8" s="22"/>
      <c r="D8" s="22"/>
      <c r="E8" s="22" t="s">
        <v>9</v>
      </c>
      <c r="F8" s="4"/>
    </row>
    <row r="9" spans="1:6" ht="42.95" customHeight="1">
      <c r="A9" s="3">
        <v>6</v>
      </c>
      <c r="B9" s="2"/>
      <c r="C9" s="22"/>
      <c r="D9" s="22"/>
      <c r="E9" s="22" t="s">
        <v>9</v>
      </c>
      <c r="F9" s="4"/>
    </row>
    <row r="10" spans="1:6" ht="42.95" customHeight="1">
      <c r="A10" s="3">
        <v>7</v>
      </c>
      <c r="B10" s="2"/>
      <c r="C10" s="22"/>
      <c r="D10" s="22"/>
      <c r="E10" s="22" t="s">
        <v>9</v>
      </c>
      <c r="F10" s="4"/>
    </row>
    <row r="11" spans="1:6" ht="42.95" customHeight="1">
      <c r="A11" s="3">
        <v>8</v>
      </c>
      <c r="B11" s="2"/>
      <c r="C11" s="22"/>
      <c r="D11" s="22"/>
      <c r="E11" s="22" t="s">
        <v>9</v>
      </c>
      <c r="F11" s="4"/>
    </row>
    <row r="12" spans="1:6" ht="42.95" customHeight="1">
      <c r="A12" s="3">
        <v>9</v>
      </c>
      <c r="B12" s="2"/>
      <c r="C12" s="22"/>
      <c r="D12" s="22"/>
      <c r="E12" s="22" t="s">
        <v>9</v>
      </c>
      <c r="F12" s="4"/>
    </row>
    <row r="13" spans="1:6" ht="42.95" customHeight="1" thickBot="1">
      <c r="A13" s="5">
        <v>10</v>
      </c>
      <c r="B13" s="6"/>
      <c r="C13" s="24"/>
      <c r="D13" s="24"/>
      <c r="E13" s="24" t="s">
        <v>9</v>
      </c>
      <c r="F13" s="7"/>
    </row>
    <row r="14" spans="1:6" ht="30" customHeight="1" thickBot="1">
      <c r="A14" s="20" t="s">
        <v>15</v>
      </c>
      <c r="B14" s="21"/>
      <c r="C14" s="23">
        <f>SUM(C4:C13)</f>
        <v>1039</v>
      </c>
      <c r="D14" s="23">
        <f>SUM(D4:D13)</f>
        <v>930</v>
      </c>
      <c r="E14" s="23">
        <f>SUM(E4:E13)</f>
        <v>-109</v>
      </c>
      <c r="F14" s="8"/>
    </row>
    <row r="15" spans="1:6" ht="14.25">
      <c r="A15" s="1"/>
      <c r="B15" s="1"/>
      <c r="C15" s="1"/>
      <c r="D15" s="1"/>
      <c r="E15" s="1"/>
      <c r="F15" s="1"/>
    </row>
    <row r="16" spans="1:6" ht="14.25">
      <c r="A16" s="1"/>
      <c r="B16" s="1"/>
      <c r="C16" s="1"/>
      <c r="D16" s="1"/>
      <c r="E16" s="1"/>
      <c r="F16" s="1"/>
    </row>
    <row r="17" spans="1:6" ht="14.25">
      <c r="A17" s="1"/>
      <c r="B17" s="1"/>
      <c r="C17" s="1"/>
      <c r="D17" s="1"/>
      <c r="E17" s="1"/>
      <c r="F17" s="1"/>
    </row>
    <row r="18" spans="1:6" ht="14.25">
      <c r="A18" s="1"/>
      <c r="B18" s="1"/>
      <c r="C18" s="1"/>
      <c r="D18" s="1"/>
      <c r="E18" s="1"/>
      <c r="F18" s="1"/>
    </row>
    <row r="19" spans="1:6" ht="14.25">
      <c r="A19" s="1"/>
      <c r="B19" s="1"/>
      <c r="C19" s="1"/>
      <c r="D19" s="1"/>
      <c r="E19" s="1"/>
      <c r="F19" s="1"/>
    </row>
    <row r="20" spans="1:6" ht="14.25">
      <c r="A20" s="1"/>
      <c r="B20" s="1"/>
      <c r="C20" s="1"/>
      <c r="D20" s="1"/>
      <c r="E20" s="1"/>
      <c r="F20" s="1"/>
    </row>
    <row r="21" spans="1:6" ht="14.25">
      <c r="A21" s="1"/>
      <c r="B21" s="1"/>
      <c r="C21" s="1"/>
      <c r="D21" s="1"/>
      <c r="E21" s="1"/>
      <c r="F21" s="1"/>
    </row>
    <row r="22" spans="1:6" ht="14.25">
      <c r="A22" s="1"/>
      <c r="B22" s="1"/>
      <c r="C22" s="1"/>
      <c r="D22" s="1"/>
      <c r="E22" s="1"/>
      <c r="F22" s="1"/>
    </row>
    <row r="23" spans="1:6" ht="14.25">
      <c r="A23" s="1"/>
      <c r="B23" s="1"/>
      <c r="C23" s="1"/>
      <c r="D23" s="1"/>
      <c r="E23" s="1"/>
      <c r="F23" s="1"/>
    </row>
    <row r="24" spans="1:6" ht="14.25">
      <c r="A24" s="1"/>
      <c r="B24" s="1"/>
      <c r="C24" s="1"/>
      <c r="D24" s="1"/>
      <c r="E24" s="1"/>
      <c r="F24" s="1"/>
    </row>
    <row r="25" spans="1:6" ht="14.25">
      <c r="A25" s="1"/>
      <c r="B25" s="1"/>
      <c r="C25" s="1"/>
      <c r="D25" s="1"/>
      <c r="E25" s="1"/>
      <c r="F25" s="1"/>
    </row>
  </sheetData>
  <mergeCells count="2">
    <mergeCell ref="A2:C2"/>
    <mergeCell ref="A1:E1"/>
  </mergeCells>
  <phoneticPr fontId="1"/>
  <pageMargins left="0.51181102362204722" right="0.51181102362204722" top="0.35433070866141736" bottom="0.35433070866141736" header="0.51181102362204722" footer="0.31496062992125984"/>
  <pageSetup paperSize="9" orientation="landscape" r:id="rId1"/>
  <headerFooter>
    <oddFooter>&amp;C9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view="pageLayout" zoomScaleNormal="100" workbookViewId="0">
      <selection activeCell="D5" sqref="D5"/>
    </sheetView>
  </sheetViews>
  <sheetFormatPr defaultRowHeight="13.5"/>
  <cols>
    <col min="1" max="1" width="3.625" customWidth="1"/>
    <col min="2" max="2" width="40.375" customWidth="1"/>
    <col min="3" max="5" width="15.625" customWidth="1"/>
    <col min="6" max="6" width="57.75" customWidth="1"/>
  </cols>
  <sheetData>
    <row r="1" spans="1:6" ht="30" customHeight="1" thickBot="1">
      <c r="A1" s="28" t="s">
        <v>35</v>
      </c>
      <c r="B1" s="28"/>
      <c r="C1" s="28"/>
      <c r="F1" s="9" t="s">
        <v>16</v>
      </c>
    </row>
    <row r="2" spans="1:6" ht="30" customHeight="1">
      <c r="A2" s="11"/>
      <c r="B2" s="12" t="s">
        <v>0</v>
      </c>
      <c r="C2" s="12" t="s">
        <v>1</v>
      </c>
      <c r="D2" s="12" t="s">
        <v>2</v>
      </c>
      <c r="E2" s="12" t="s">
        <v>3</v>
      </c>
      <c r="F2" s="13" t="s">
        <v>4</v>
      </c>
    </row>
    <row r="3" spans="1:6" ht="43.5" customHeight="1">
      <c r="A3" s="3">
        <v>1</v>
      </c>
      <c r="B3" s="14" t="s">
        <v>5</v>
      </c>
      <c r="C3" s="22">
        <v>651</v>
      </c>
      <c r="D3" s="22">
        <v>750</v>
      </c>
      <c r="E3" s="22">
        <f>D3-C3</f>
        <v>99</v>
      </c>
      <c r="F3" s="15" t="s">
        <v>25</v>
      </c>
    </row>
    <row r="4" spans="1:6" ht="43.5" customHeight="1">
      <c r="A4" s="3">
        <v>2</v>
      </c>
      <c r="B4" s="14" t="s">
        <v>6</v>
      </c>
      <c r="C4" s="22">
        <v>3601</v>
      </c>
      <c r="D4" s="22">
        <v>2002</v>
      </c>
      <c r="E4" s="22">
        <f t="shared" ref="E4:E12" si="0">D4-C4</f>
        <v>-1599</v>
      </c>
      <c r="F4" s="15" t="s">
        <v>24</v>
      </c>
    </row>
    <row r="5" spans="1:6" ht="43.5" customHeight="1">
      <c r="A5" s="3">
        <v>3</v>
      </c>
      <c r="B5" s="14" t="s">
        <v>7</v>
      </c>
      <c r="C5" s="22">
        <v>722</v>
      </c>
      <c r="D5" s="22">
        <v>722</v>
      </c>
      <c r="E5" s="22">
        <f t="shared" si="0"/>
        <v>0</v>
      </c>
      <c r="F5" s="15" t="s">
        <v>26</v>
      </c>
    </row>
    <row r="6" spans="1:6" ht="43.5" customHeight="1">
      <c r="A6" s="3"/>
      <c r="B6" s="14" t="s">
        <v>22</v>
      </c>
      <c r="C6" s="22">
        <f>SUM(C3:C5)</f>
        <v>4974</v>
      </c>
      <c r="D6" s="22">
        <f>SUM(D3:D5)</f>
        <v>3474</v>
      </c>
      <c r="E6" s="22">
        <f>D6-C6</f>
        <v>-1500</v>
      </c>
      <c r="F6" s="15"/>
    </row>
    <row r="7" spans="1:6" ht="43.5" customHeight="1">
      <c r="A7" s="3">
        <v>4</v>
      </c>
      <c r="B7" s="14" t="s">
        <v>8</v>
      </c>
      <c r="C7" s="22">
        <v>135</v>
      </c>
      <c r="D7" s="22">
        <v>120</v>
      </c>
      <c r="E7" s="22">
        <f t="shared" si="0"/>
        <v>-15</v>
      </c>
      <c r="F7" s="4" t="s">
        <v>27</v>
      </c>
    </row>
    <row r="8" spans="1:6" ht="43.5" customHeight="1">
      <c r="A8" s="3">
        <v>5</v>
      </c>
      <c r="B8" s="14" t="s">
        <v>10</v>
      </c>
      <c r="C8" s="22">
        <v>2270</v>
      </c>
      <c r="D8" s="22">
        <v>1411</v>
      </c>
      <c r="E8" s="22">
        <f t="shared" si="0"/>
        <v>-859</v>
      </c>
      <c r="F8" s="15" t="s">
        <v>28</v>
      </c>
    </row>
    <row r="9" spans="1:6" ht="43.5" customHeight="1">
      <c r="A9" s="3">
        <v>6</v>
      </c>
      <c r="B9" s="14" t="s">
        <v>11</v>
      </c>
      <c r="C9" s="22">
        <v>1163</v>
      </c>
      <c r="D9" s="22">
        <v>1105</v>
      </c>
      <c r="E9" s="22">
        <f t="shared" si="0"/>
        <v>-58</v>
      </c>
      <c r="F9" s="15" t="s">
        <v>29</v>
      </c>
    </row>
    <row r="10" spans="1:6" ht="43.5" customHeight="1">
      <c r="A10" s="3">
        <v>7</v>
      </c>
      <c r="B10" s="14" t="s">
        <v>12</v>
      </c>
      <c r="C10" s="22">
        <v>2638</v>
      </c>
      <c r="D10" s="22">
        <v>2638</v>
      </c>
      <c r="E10" s="22">
        <f t="shared" si="0"/>
        <v>0</v>
      </c>
      <c r="F10" s="4" t="s">
        <v>30</v>
      </c>
    </row>
    <row r="11" spans="1:6" ht="43.5" customHeight="1">
      <c r="A11" s="3">
        <v>8</v>
      </c>
      <c r="B11" s="14" t="s">
        <v>13</v>
      </c>
      <c r="C11" s="22">
        <v>2340</v>
      </c>
      <c r="D11" s="22">
        <v>2278</v>
      </c>
      <c r="E11" s="22">
        <f t="shared" si="0"/>
        <v>-62</v>
      </c>
      <c r="F11" s="15" t="s">
        <v>32</v>
      </c>
    </row>
    <row r="12" spans="1:6" ht="43.5" customHeight="1">
      <c r="A12" s="3">
        <v>9</v>
      </c>
      <c r="B12" s="14" t="s">
        <v>14</v>
      </c>
      <c r="C12" s="22">
        <v>914</v>
      </c>
      <c r="D12" s="22">
        <v>750</v>
      </c>
      <c r="E12" s="22">
        <f t="shared" si="0"/>
        <v>-164</v>
      </c>
      <c r="F12" s="4" t="s">
        <v>31</v>
      </c>
    </row>
    <row r="13" spans="1:6" ht="43.5" customHeight="1" thickBot="1">
      <c r="A13" s="16"/>
      <c r="B13" s="25" t="s">
        <v>23</v>
      </c>
      <c r="C13" s="26">
        <f>SUM(C7:C12)</f>
        <v>9460</v>
      </c>
      <c r="D13" s="26">
        <f>SUM(D7:D12)</f>
        <v>8302</v>
      </c>
      <c r="E13" s="26">
        <f>D13-C13</f>
        <v>-1158</v>
      </c>
      <c r="F13" s="27"/>
    </row>
    <row r="14" spans="1:6" ht="43.5" customHeight="1" thickBot="1">
      <c r="A14" s="18" t="s">
        <v>15</v>
      </c>
      <c r="B14" s="19"/>
      <c r="C14" s="23">
        <f>SUM(C6,C13)</f>
        <v>14434</v>
      </c>
      <c r="D14" s="23">
        <f>SUM(D6,D13)</f>
        <v>11776</v>
      </c>
      <c r="E14" s="23">
        <f>SUM(E6,E13)</f>
        <v>-2658</v>
      </c>
      <c r="F14" s="8"/>
    </row>
    <row r="15" spans="1:6" ht="14.25">
      <c r="A15" s="1"/>
      <c r="B15" s="1"/>
      <c r="C15" s="1"/>
      <c r="D15" s="1"/>
      <c r="E15" s="1"/>
      <c r="F15" s="1"/>
    </row>
    <row r="16" spans="1:6" ht="14.25">
      <c r="A16" s="1"/>
      <c r="B16" s="1"/>
      <c r="C16" s="1"/>
      <c r="D16" s="1"/>
      <c r="E16" s="1"/>
      <c r="F16" s="1"/>
    </row>
    <row r="17" spans="1:6" ht="14.25">
      <c r="A17" s="1"/>
      <c r="B17" s="1"/>
      <c r="C17" s="1"/>
      <c r="D17" s="1"/>
      <c r="E17" s="1"/>
      <c r="F17" s="1"/>
    </row>
    <row r="18" spans="1:6" ht="14.25">
      <c r="A18" s="1"/>
      <c r="B18" s="1"/>
      <c r="C18" s="1"/>
      <c r="D18" s="1"/>
      <c r="E18" s="1"/>
      <c r="F18" s="1"/>
    </row>
    <row r="19" spans="1:6" ht="14.25">
      <c r="A19" s="1"/>
      <c r="B19" s="1"/>
      <c r="C19" s="1"/>
      <c r="D19" s="1"/>
      <c r="E19" s="1"/>
      <c r="F19" s="1"/>
    </row>
    <row r="20" spans="1:6" ht="14.25">
      <c r="A20" s="1"/>
      <c r="B20" s="1"/>
      <c r="C20" s="1"/>
      <c r="D20" s="1"/>
      <c r="E20" s="1"/>
      <c r="F20" s="1"/>
    </row>
    <row r="21" spans="1:6" ht="14.25">
      <c r="A21" s="1"/>
      <c r="B21" s="1"/>
      <c r="C21" s="1"/>
      <c r="D21" s="1"/>
      <c r="E21" s="1"/>
      <c r="F21" s="1"/>
    </row>
    <row r="22" spans="1:6" ht="14.25">
      <c r="A22" s="1"/>
      <c r="B22" s="1"/>
      <c r="C22" s="1"/>
      <c r="D22" s="1"/>
      <c r="E22" s="1"/>
      <c r="F22" s="1"/>
    </row>
    <row r="23" spans="1:6" ht="14.25">
      <c r="A23" s="1"/>
      <c r="B23" s="1"/>
      <c r="C23" s="1"/>
      <c r="D23" s="1"/>
      <c r="E23" s="1"/>
      <c r="F23" s="1"/>
    </row>
    <row r="24" spans="1:6" ht="14.25">
      <c r="A24" s="1"/>
      <c r="B24" s="1"/>
      <c r="C24" s="1"/>
      <c r="D24" s="1"/>
      <c r="E24" s="1"/>
      <c r="F24" s="1"/>
    </row>
    <row r="25" spans="1:6" ht="14.25">
      <c r="A25" s="1"/>
      <c r="B25" s="1"/>
      <c r="C25" s="1"/>
      <c r="D25" s="1"/>
      <c r="E25" s="1"/>
      <c r="F25" s="1"/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歳入 (推進班)</vt:lpstr>
      <vt:lpstr>歳出 (推進班)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user</cp:lastModifiedBy>
  <cp:lastPrinted>2015-03-12T04:11:56Z</cp:lastPrinted>
  <dcterms:created xsi:type="dcterms:W3CDTF">2013-10-04T00:34:04Z</dcterms:created>
  <dcterms:modified xsi:type="dcterms:W3CDTF">2015-03-24T07:06:54Z</dcterms:modified>
</cp:coreProperties>
</file>