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/>
  <xr:revisionPtr revIDLastSave="0" documentId="13_ncr:1_{0B884C07-2AB9-4636-A7C2-C660B26DD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書式" sheetId="2" r:id="rId1"/>
  </sheets>
  <definedNames>
    <definedName name="_xlnm.Print_Area" localSheetId="0">書式!$A$1:$X$43</definedName>
    <definedName name="_xlnm.Print_Titles" localSheetId="0">書式!$1:$10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W11" i="2" l="1"/>
  <c r="O13" i="2"/>
  <c r="W13" i="2" s="1"/>
  <c r="O35" i="2" l="1"/>
  <c r="W35" i="2" s="1"/>
  <c r="O18" i="2"/>
  <c r="W18" i="2" s="1"/>
  <c r="O19" i="2"/>
  <c r="W19" i="2" s="1"/>
  <c r="O20" i="2"/>
  <c r="W20" i="2" s="1"/>
  <c r="O21" i="2"/>
  <c r="W21" i="2" s="1"/>
  <c r="O22" i="2"/>
  <c r="W22" i="2" s="1"/>
  <c r="O23" i="2"/>
  <c r="W23" i="2" s="1"/>
  <c r="O24" i="2"/>
  <c r="W24" i="2" s="1"/>
  <c r="O25" i="2"/>
  <c r="W25" i="2" s="1"/>
  <c r="O26" i="2"/>
  <c r="W26" i="2" s="1"/>
  <c r="O27" i="2"/>
  <c r="W27" i="2" s="1"/>
  <c r="O28" i="2"/>
  <c r="W28" i="2" s="1"/>
  <c r="V28" i="2"/>
  <c r="O29" i="2"/>
  <c r="W29" i="2" s="1"/>
  <c r="O30" i="2"/>
  <c r="W30" i="2" s="1"/>
  <c r="O31" i="2"/>
  <c r="W31" i="2" s="1"/>
  <c r="O32" i="2"/>
  <c r="W32" i="2" s="1"/>
  <c r="O33" i="2"/>
  <c r="W33" i="2" s="1"/>
  <c r="O34" i="2"/>
  <c r="W34" i="2" s="1"/>
  <c r="O17" i="2"/>
  <c r="W17" i="2" s="1"/>
  <c r="O16" i="2"/>
  <c r="W16" i="2" s="1"/>
  <c r="O15" i="2"/>
  <c r="W15" i="2" s="1"/>
  <c r="O14" i="2"/>
  <c r="W14" i="2" s="1"/>
  <c r="W12" i="2"/>
  <c r="V34" i="2" l="1"/>
  <c r="X34" i="2" s="1"/>
  <c r="X28" i="2"/>
  <c r="V20" i="2"/>
  <c r="X20" i="2" s="1"/>
  <c r="V14" i="2"/>
  <c r="X14" i="2" s="1"/>
  <c r="V24" i="2"/>
  <c r="X24" i="2" s="1"/>
  <c r="V23" i="2"/>
  <c r="X23" i="2" s="1"/>
  <c r="V22" i="2"/>
  <c r="X22" i="2" s="1"/>
  <c r="V19" i="2"/>
  <c r="X19" i="2" s="1"/>
  <c r="V18" i="2"/>
  <c r="X18" i="2" s="1"/>
  <c r="V35" i="2"/>
  <c r="X35" i="2" s="1"/>
  <c r="V32" i="2"/>
  <c r="X32" i="2" s="1"/>
  <c r="V31" i="2"/>
  <c r="X31" i="2" s="1"/>
  <c r="V30" i="2"/>
  <c r="X30" i="2" s="1"/>
  <c r="V27" i="2"/>
  <c r="X27" i="2" s="1"/>
  <c r="V26" i="2"/>
  <c r="X26" i="2" s="1"/>
  <c r="V29" i="2"/>
  <c r="X29" i="2" s="1"/>
  <c r="V21" i="2"/>
  <c r="X21" i="2" s="1"/>
  <c r="V33" i="2"/>
  <c r="X33" i="2" s="1"/>
  <c r="V25" i="2"/>
  <c r="X25" i="2" s="1"/>
  <c r="V13" i="2"/>
  <c r="X13" i="2" s="1"/>
  <c r="V11" i="2"/>
  <c r="X11" i="2" s="1"/>
  <c r="V15" i="2"/>
  <c r="X15" i="2" s="1"/>
  <c r="V12" i="2"/>
  <c r="X12" i="2" s="1"/>
  <c r="V16" i="2"/>
  <c r="X16" i="2" s="1"/>
  <c r="V17" i="2" l="1"/>
  <c r="X17" i="2" s="1"/>
  <c r="X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84FAEFB5-D379-407C-8721-EC71CE6A9E7B}">
      <text>
        <r>
          <rPr>
            <b/>
            <sz val="9"/>
            <color indexed="81"/>
            <rFont val="MS P ゴシック"/>
            <family val="3"/>
            <charset val="128"/>
          </rPr>
          <t>請求する月を入力</t>
        </r>
      </text>
    </comment>
    <comment ref="B6" authorId="0" shapeId="0" xr:uid="{BBAAC647-B7DB-4C4B-8757-8EBC546E9E83}">
      <text>
        <r>
          <rPr>
            <b/>
            <sz val="9"/>
            <color indexed="81"/>
            <rFont val="MS P ゴシック"/>
            <family val="3"/>
            <charset val="128"/>
          </rPr>
          <t>月の日数を入力</t>
        </r>
      </text>
    </comment>
    <comment ref="C6" authorId="0" shapeId="0" xr:uid="{977E07B9-7056-4B81-8CBB-CBE3B7C50C3F}">
      <text>
        <r>
          <rPr>
            <b/>
            <sz val="9"/>
            <color indexed="81"/>
            <rFont val="MS P ゴシック"/>
            <family val="3"/>
            <charset val="128"/>
          </rPr>
          <t>「基礎日数表」を参考に平日の日数を入力</t>
        </r>
      </text>
    </comment>
    <comment ref="K8" authorId="0" shapeId="0" xr:uid="{704A5FE0-D7F7-4198-983C-93FC17EE918B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
該当月のみ入力</t>
        </r>
      </text>
    </comment>
  </commentList>
</comments>
</file>

<file path=xl/sharedStrings.xml><?xml version="1.0" encoding="utf-8"?>
<sst xmlns="http://schemas.openxmlformats.org/spreadsheetml/2006/main" count="50" uniqueCount="45">
  <si>
    <t>月の日数</t>
    <rPh sb="0" eb="1">
      <t>つき</t>
    </rPh>
    <rPh sb="2" eb="4">
      <t>にっすう</t>
    </rPh>
    <phoneticPr fontId="4" type="Hiragana"/>
  </si>
  <si>
    <t>№</t>
  </si>
  <si>
    <t>認定子ども</t>
    <rPh sb="0" eb="2">
      <t>にんてい</t>
    </rPh>
    <rPh sb="2" eb="3">
      <t>こ</t>
    </rPh>
    <phoneticPr fontId="4" type="Hiragana"/>
  </si>
  <si>
    <t>認定
種別</t>
    <rPh sb="0" eb="2">
      <t>にんてい</t>
    </rPh>
    <rPh sb="3" eb="5">
      <t>しゅべつ</t>
    </rPh>
    <phoneticPr fontId="4" type="Hiragana"/>
  </si>
  <si>
    <t>生年月日</t>
    <rPh sb="0" eb="2">
      <t>せいねん</t>
    </rPh>
    <rPh sb="2" eb="4">
      <t>がっぴ</t>
    </rPh>
    <phoneticPr fontId="4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</si>
  <si>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4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</si>
  <si>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4" type="Hiragana"/>
  </si>
  <si>
    <t>提供日数等</t>
    <rPh sb="0" eb="2">
      <t>ていきょう</t>
    </rPh>
    <rPh sb="2" eb="4">
      <t>にっすう</t>
    </rPh>
    <rPh sb="4" eb="5">
      <t>とう</t>
    </rPh>
    <phoneticPr fontId="4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</si>
  <si>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4" type="Hiragana"/>
  </si>
  <si>
    <t>提供した日</t>
    <rPh sb="0" eb="2">
      <t>ていきょう</t>
    </rPh>
    <rPh sb="4" eb="5">
      <t>ひ</t>
    </rPh>
    <phoneticPr fontId="4" type="Hiragana"/>
  </si>
  <si>
    <t>提供時間帯</t>
    <rPh sb="0" eb="2">
      <t>ていきょう</t>
    </rPh>
    <rPh sb="2" eb="5">
      <t>じかんたい</t>
    </rPh>
    <phoneticPr fontId="4" type="Hiragana"/>
  </si>
  <si>
    <t>設定料金</t>
    <rPh sb="0" eb="2">
      <t>せってい</t>
    </rPh>
    <rPh sb="2" eb="4">
      <t>りょうきん</t>
    </rPh>
    <phoneticPr fontId="4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</si>
  <si>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4" type="Hiragana"/>
  </si>
  <si>
    <t>上限額</t>
    <rPh sb="0" eb="3">
      <t>じょうげんがく</t>
    </rPh>
    <phoneticPr fontId="4" type="Hiragana"/>
  </si>
  <si>
    <t>請求額</t>
    <rPh sb="0" eb="3">
      <t>せいきゅうがく</t>
    </rPh>
    <phoneticPr fontId="4" type="Hiragana"/>
  </si>
  <si>
    <t>氏名</t>
    <rPh sb="0" eb="2">
      <t>しめい</t>
    </rPh>
    <phoneticPr fontId="4" type="Hiragana"/>
  </si>
  <si>
    <t>フリガナ</t>
    <phoneticPr fontId="4" type="Hiragana"/>
  </si>
  <si>
    <t>年</t>
    <rPh sb="0" eb="1">
      <t>ねん</t>
    </rPh>
    <phoneticPr fontId="4" type="Hiragana"/>
  </si>
  <si>
    <t>月</t>
    <rPh sb="0" eb="1">
      <t>つき</t>
    </rPh>
    <phoneticPr fontId="4" type="Hiragana"/>
  </si>
  <si>
    <t>日</t>
    <rPh sb="0" eb="1">
      <t>ひ</t>
    </rPh>
    <phoneticPr fontId="4" type="Hiragana"/>
  </si>
  <si>
    <t>始</t>
    <rPh sb="0" eb="1">
      <t>はじ</t>
    </rPh>
    <phoneticPr fontId="4" type="Hiragana"/>
  </si>
  <si>
    <t>終</t>
    <rPh sb="0" eb="1">
      <t>お</t>
    </rPh>
    <phoneticPr fontId="4" type="Hiragana"/>
  </si>
  <si>
    <t>入園料</t>
    <rPh sb="0" eb="3">
      <t>にゅうえんりょう</t>
    </rPh>
    <phoneticPr fontId="4" type="Hiragana"/>
  </si>
  <si>
    <t>保育料</t>
    <rPh sb="0" eb="3">
      <t>ほいくりょう</t>
    </rPh>
    <phoneticPr fontId="4" type="Hiragana"/>
  </si>
  <si>
    <t>計</t>
    <rPh sb="0" eb="1">
      <t>けい</t>
    </rPh>
    <phoneticPr fontId="4" type="Hiragana"/>
  </si>
  <si>
    <t>入園</t>
    <rPh sb="0" eb="2">
      <t>にゅうえん</t>
    </rPh>
    <phoneticPr fontId="4" type="Hiragana"/>
  </si>
  <si>
    <t>退園</t>
    <rPh sb="0" eb="2">
      <t>たいえん</t>
    </rPh>
    <phoneticPr fontId="4" type="Hiragana"/>
  </si>
  <si>
    <t>休学</t>
    <rPh sb="0" eb="2">
      <t>きゅうがく</t>
    </rPh>
    <phoneticPr fontId="4" type="Hiragana"/>
  </si>
  <si>
    <t>復学</t>
    <rPh sb="0" eb="2">
      <t>ふくがく</t>
    </rPh>
    <phoneticPr fontId="4" type="Hiragana"/>
  </si>
  <si>
    <t>転出(継続利用)</t>
    <rPh sb="0" eb="2">
      <t>てんしゅつ</t>
    </rPh>
    <rPh sb="3" eb="5">
      <t>けいぞく</t>
    </rPh>
    <rPh sb="5" eb="7">
      <t>りよう</t>
    </rPh>
    <phoneticPr fontId="4" type="Hiragana"/>
  </si>
  <si>
    <t>転入(継続利用)</t>
    <rPh sb="0" eb="2">
      <t>てんにゅう</t>
    </rPh>
    <rPh sb="3" eb="5">
      <t>けいぞく</t>
    </rPh>
    <rPh sb="5" eb="7">
      <t>りよう</t>
    </rPh>
    <phoneticPr fontId="4" type="Hiragana"/>
  </si>
  <si>
    <t>合　計</t>
    <rPh sb="0" eb="1">
      <t>あ</t>
    </rPh>
    <rPh sb="2" eb="3">
      <t>けい</t>
    </rPh>
    <phoneticPr fontId="4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</si>
  <si>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4" type="Hiragana"/>
  </si>
  <si>
    <t>設置者名称</t>
    <rPh sb="0" eb="3">
      <t>せっちしゃ</t>
    </rPh>
    <rPh sb="3" eb="5">
      <t>めいしょう</t>
    </rPh>
    <phoneticPr fontId="4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</si>
  <si>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4" type="Hiragana"/>
  </si>
  <si>
    <t>代表者職氏名</t>
    <rPh sb="0" eb="3">
      <t>だいひょうしゃ</t>
    </rPh>
    <rPh sb="3" eb="4">
      <t>しょく</t>
    </rPh>
    <rPh sb="4" eb="6">
      <t>しめい</t>
    </rPh>
    <phoneticPr fontId="4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</si>
  <si>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4" type="Hiragana"/>
  </si>
  <si>
    <t>認定番号</t>
    <rPh sb="0" eb="2">
      <t>ニンテイ</t>
    </rPh>
    <rPh sb="2" eb="4">
      <t>バンゴウ</t>
    </rPh>
    <phoneticPr fontId="1"/>
  </si>
  <si>
    <t>年　　　　月　　　　日</t>
    <rPh sb="0" eb="1">
      <t>ネン</t>
    </rPh>
    <rPh sb="5" eb="6">
      <t>ガツ</t>
    </rPh>
    <rPh sb="10" eb="11">
      <t>ヒ</t>
    </rPh>
    <phoneticPr fontId="1"/>
  </si>
  <si>
    <t>入園
年月日</t>
    <rPh sb="0" eb="2">
      <t>にゅうえん</t>
    </rPh>
    <rPh sb="3" eb="6">
      <t>ねんがっぴ</t>
    </rPh>
    <phoneticPr fontId="4" type="Hiragana"/>
  </si>
  <si>
    <t>児童数に対して行が不足する場合は、適宜、行を追加してください。
また改ページの箇所を調整してください。</t>
    <rPh sb="0" eb="2">
      <t>ジドウ</t>
    </rPh>
    <rPh sb="2" eb="3">
      <t>スウ</t>
    </rPh>
    <rPh sb="4" eb="5">
      <t>タイ</t>
    </rPh>
    <rPh sb="7" eb="8">
      <t>ギョウ</t>
    </rPh>
    <rPh sb="9" eb="11">
      <t>フソク</t>
    </rPh>
    <rPh sb="13" eb="15">
      <t>バアイ</t>
    </rPh>
    <rPh sb="17" eb="19">
      <t>テキギ</t>
    </rPh>
    <rPh sb="20" eb="21">
      <t>ギョウ</t>
    </rPh>
    <rPh sb="22" eb="24">
      <t>ツイカ</t>
    </rPh>
    <rPh sb="34" eb="35">
      <t>カイ</t>
    </rPh>
    <rPh sb="39" eb="41">
      <t>カショ</t>
    </rPh>
    <rPh sb="42" eb="44">
      <t>チョウセイ</t>
    </rPh>
    <phoneticPr fontId="1"/>
  </si>
  <si>
    <t>平日の日数</t>
    <rPh sb="0" eb="2">
      <t>へいじつ</t>
    </rPh>
    <rPh sb="3" eb="5">
      <t>にっすう</t>
    </rPh>
    <phoneticPr fontId="4" type="Hiragana"/>
  </si>
  <si>
    <t>平日の日数　異動に係る</t>
    <rPh sb="0" eb="2">
      <t>へいじつ</t>
    </rPh>
    <rPh sb="3" eb="5">
      <t>にっすう</t>
    </rPh>
    <rPh sb="6" eb="8">
      <t>いどう</t>
    </rPh>
    <rPh sb="9" eb="10">
      <t>かかわ</t>
    </rPh>
    <phoneticPr fontId="4" type="Hiragana"/>
  </si>
  <si>
    <t>特定子ども・子育て支援提供証明書　兼　請求金額内訳書</t>
    <rPh sb="0" eb="2">
      <t>とくてい</t>
    </rPh>
    <rPh sb="2" eb="3">
      <t>こ</t>
    </rPh>
    <rPh sb="6" eb="8">
      <t>こそだ</t>
    </rPh>
    <rPh sb="9" eb="11">
      <t>しえん</t>
    </rPh>
    <rPh sb="11" eb="13">
      <t>ていきょう</t>
    </rPh>
    <rPh sb="13" eb="16">
      <t>しょうめいしょ</t>
    </rPh>
    <rPh sb="17" eb="18">
      <t>けん</t>
    </rPh>
    <rPh sb="19" eb="21">
      <t>せいきゅう</t>
    </rPh>
    <rPh sb="21" eb="22">
      <t>きん</t>
    </rPh>
    <rPh sb="22" eb="23">
      <t>がく</t>
    </rPh>
    <rPh sb="23" eb="25">
      <t>うちわけ</t>
    </rPh>
    <rPh sb="25" eb="26">
      <t>しょ</t>
    </rPh>
    <phoneticPr fontId="4" type="Hiragana"/>
  </si>
  <si>
    <t>ピンクの部分以外の項目を入力してください。
ピンクの部分には計算式が入っていますので自動計算されます。</t>
    <rPh sb="4" eb="6">
      <t>ブブン</t>
    </rPh>
    <rPh sb="6" eb="8">
      <t>イガイ</t>
    </rPh>
    <rPh sb="9" eb="11">
      <t>コウモク</t>
    </rPh>
    <rPh sb="12" eb="14">
      <t>ニュウリョク</t>
    </rPh>
    <rPh sb="26" eb="28">
      <t>ブブン</t>
    </rPh>
    <rPh sb="30" eb="33">
      <t>ケイサンシキ</t>
    </rPh>
    <rPh sb="34" eb="35">
      <t>ハイ</t>
    </rPh>
    <rPh sb="42" eb="46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</si>
</sst>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月分&quot;"/>
    <numFmt numFmtId="177" formatCode="#,##0&quot;日&quot;"/>
    <numFmt numFmtId="178" formatCode="#,##0&quot;号&quot;"/>
    <numFmt numFmtId="179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178" fontId="5" fillId="0" borderId="29" xfId="0" applyNumberFormat="1" applyFont="1" applyBorder="1" applyAlignment="1" applyProtection="1">
      <alignment horizontal="center" vertical="center" shrinkToFit="1"/>
      <protection locked="0"/>
    </xf>
    <xf numFmtId="179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178" fontId="5" fillId="0" borderId="3" xfId="0" applyNumberFormat="1" applyFont="1" applyBorder="1" applyAlignment="1" applyProtection="1">
      <alignment horizontal="center" vertical="center" shrinkToFit="1"/>
      <protection locked="0"/>
    </xf>
    <xf numFmtId="17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178" fontId="5" fillId="0" borderId="34" xfId="0" applyNumberFormat="1" applyFont="1" applyBorder="1" applyAlignment="1" applyProtection="1">
      <alignment horizontal="center" vertical="center" shrinkToFit="1"/>
      <protection locked="0"/>
    </xf>
    <xf numFmtId="179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Border="1" applyAlignment="1" applyProtection="1">
      <alignment horizontal="right" vertical="center" shrinkToFit="1"/>
      <protection locked="0"/>
    </xf>
    <xf numFmtId="49" fontId="5" fillId="0" borderId="31" xfId="0" applyNumberFormat="1" applyFont="1" applyBorder="1" applyAlignment="1" applyProtection="1">
      <alignment horizontal="right" vertical="center" shrinkToFit="1"/>
      <protection locked="0"/>
    </xf>
    <xf numFmtId="38" fontId="5" fillId="0" borderId="32" xfId="1" applyFont="1" applyFill="1" applyBorder="1" applyAlignment="1" applyProtection="1">
      <alignment horizontal="right" vertical="center" shrinkToFit="1"/>
      <protection locked="0"/>
    </xf>
    <xf numFmtId="38" fontId="5" fillId="0" borderId="30" xfId="1" applyFont="1" applyFill="1" applyBorder="1" applyAlignment="1" applyProtection="1">
      <alignment horizontal="right" vertical="center" shrinkToFit="1"/>
      <protection locked="0"/>
    </xf>
    <xf numFmtId="49" fontId="5" fillId="0" borderId="19" xfId="0" applyNumberFormat="1" applyFont="1" applyBorder="1" applyAlignment="1" applyProtection="1">
      <alignment horizontal="right" vertical="center" shrinkToFit="1"/>
      <protection locked="0"/>
    </xf>
    <xf numFmtId="49" fontId="5" fillId="0" borderId="4" xfId="0" applyNumberFormat="1" applyFont="1" applyBorder="1" applyAlignment="1" applyProtection="1">
      <alignment horizontal="right" vertical="center" shrinkToFit="1"/>
      <protection locked="0"/>
    </xf>
    <xf numFmtId="38" fontId="5" fillId="0" borderId="22" xfId="1" applyFont="1" applyFill="1" applyBorder="1" applyAlignment="1" applyProtection="1">
      <alignment horizontal="right" vertical="center" shrinkToFit="1"/>
      <protection locked="0"/>
    </xf>
    <xf numFmtId="38" fontId="5" fillId="0" borderId="19" xfId="1" applyFont="1" applyFill="1" applyBorder="1" applyAlignment="1" applyProtection="1">
      <alignment horizontal="right" vertical="center" shrinkToFit="1"/>
      <protection locked="0"/>
    </xf>
    <xf numFmtId="38" fontId="5" fillId="0" borderId="22" xfId="0" applyNumberFormat="1" applyFont="1" applyBorder="1" applyAlignment="1" applyProtection="1">
      <alignment horizontal="right" vertical="center" shrinkToFit="1"/>
      <protection locked="0"/>
    </xf>
    <xf numFmtId="49" fontId="5" fillId="0" borderId="35" xfId="0" applyNumberFormat="1" applyFont="1" applyBorder="1" applyAlignment="1" applyProtection="1">
      <alignment horizontal="right" vertical="center" shrinkToFit="1"/>
      <protection locked="0"/>
    </xf>
    <xf numFmtId="49" fontId="5" fillId="0" borderId="36" xfId="0" applyNumberFormat="1" applyFont="1" applyBorder="1" applyAlignment="1" applyProtection="1">
      <alignment horizontal="right" vertical="center" shrinkToFit="1"/>
      <protection locked="0"/>
    </xf>
    <xf numFmtId="38" fontId="5" fillId="0" borderId="37" xfId="0" applyNumberFormat="1" applyFont="1" applyBorder="1" applyAlignment="1" applyProtection="1">
      <alignment horizontal="right" vertical="center" shrinkToFit="1"/>
      <protection locked="0"/>
    </xf>
    <xf numFmtId="38" fontId="5" fillId="0" borderId="35" xfId="1" applyFont="1" applyFill="1" applyBorder="1" applyAlignment="1" applyProtection="1">
      <alignment horizontal="right" vertical="center" shrinkToFit="1"/>
      <protection locked="0"/>
    </xf>
    <xf numFmtId="177" fontId="5" fillId="0" borderId="51" xfId="0" applyNumberFormat="1" applyFont="1" applyBorder="1" applyAlignment="1" applyProtection="1">
      <alignment horizontal="center" vertical="center" shrinkToFit="1"/>
      <protection locked="0"/>
    </xf>
    <xf numFmtId="177" fontId="5" fillId="0" borderId="5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38" fontId="5" fillId="0" borderId="0" xfId="1" applyFont="1" applyFill="1" applyAlignment="1" applyProtection="1">
      <alignment vertical="center" shrinkToFit="1"/>
    </xf>
    <xf numFmtId="38" fontId="7" fillId="0" borderId="0" xfId="1" applyFont="1" applyFill="1" applyBorder="1" applyAlignment="1" applyProtection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38" fontId="5" fillId="0" borderId="0" xfId="1" applyFont="1" applyFill="1" applyBorder="1" applyAlignment="1" applyProtection="1">
      <alignment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textRotation="255" wrapText="1" shrinkToFit="1"/>
    </xf>
    <xf numFmtId="0" fontId="5" fillId="4" borderId="25" xfId="0" applyFont="1" applyFill="1" applyBorder="1" applyAlignment="1">
      <alignment horizontal="center" vertical="center" textRotation="255" shrinkToFit="1"/>
    </xf>
    <xf numFmtId="49" fontId="5" fillId="0" borderId="2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38" fontId="5" fillId="0" borderId="27" xfId="1" applyFont="1" applyFill="1" applyBorder="1" applyAlignment="1" applyProtection="1">
      <alignment horizontal="center" vertical="center" shrinkToFit="1"/>
    </xf>
    <xf numFmtId="38" fontId="5" fillId="0" borderId="25" xfId="1" applyFont="1" applyFill="1" applyBorder="1" applyAlignment="1" applyProtection="1">
      <alignment horizontal="center" vertical="center" shrinkToFit="1"/>
    </xf>
    <xf numFmtId="38" fontId="5" fillId="0" borderId="25" xfId="1" applyFont="1" applyFill="1" applyBorder="1" applyAlignment="1" applyProtection="1">
      <alignment horizontal="center" vertical="center" wrapText="1" shrinkToFit="1"/>
    </xf>
    <xf numFmtId="0" fontId="5" fillId="0" borderId="28" xfId="0" applyFont="1" applyBorder="1" applyAlignment="1">
      <alignment vertical="center" shrinkToFit="1"/>
    </xf>
    <xf numFmtId="0" fontId="6" fillId="3" borderId="30" xfId="0" applyFont="1" applyFill="1" applyBorder="1" applyAlignment="1">
      <alignment horizontal="center" vertical="center" shrinkToFit="1"/>
    </xf>
    <xf numFmtId="38" fontId="6" fillId="3" borderId="30" xfId="1" applyFont="1" applyFill="1" applyBorder="1" applyAlignment="1" applyProtection="1">
      <alignment horizontal="right" vertical="center" shrinkToFit="1"/>
    </xf>
    <xf numFmtId="38" fontId="6" fillId="3" borderId="31" xfId="1" applyFont="1" applyFill="1" applyBorder="1" applyAlignment="1" applyProtection="1">
      <alignment horizontal="right" vertical="center" shrinkToFit="1"/>
    </xf>
    <xf numFmtId="38" fontId="5" fillId="0" borderId="0" xfId="1" applyFont="1" applyFill="1" applyAlignment="1" applyProtection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6" fillId="3" borderId="19" xfId="0" applyFont="1" applyFill="1" applyBorder="1" applyAlignment="1">
      <alignment horizontal="center" vertical="center" shrinkToFit="1"/>
    </xf>
    <xf numFmtId="38" fontId="6" fillId="3" borderId="19" xfId="1" applyFont="1" applyFill="1" applyBorder="1" applyAlignment="1" applyProtection="1">
      <alignment horizontal="right" vertical="center" shrinkToFit="1"/>
    </xf>
    <xf numFmtId="38" fontId="6" fillId="3" borderId="4" xfId="1" applyFont="1" applyFill="1" applyBorder="1" applyAlignment="1" applyProtection="1">
      <alignment horizontal="right" vertical="center" shrinkToFit="1"/>
    </xf>
    <xf numFmtId="0" fontId="5" fillId="2" borderId="0" xfId="0" applyFont="1" applyFill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6" fillId="3" borderId="35" xfId="0" applyFont="1" applyFill="1" applyBorder="1" applyAlignment="1">
      <alignment horizontal="center" vertical="center" shrinkToFit="1"/>
    </xf>
    <xf numFmtId="38" fontId="6" fillId="3" borderId="20" xfId="1" applyFont="1" applyFill="1" applyBorder="1" applyAlignment="1" applyProtection="1">
      <alignment horizontal="right" vertical="center" shrinkToFit="1"/>
    </xf>
    <xf numFmtId="38" fontId="6" fillId="3" borderId="23" xfId="1" applyFont="1" applyFill="1" applyBorder="1" applyAlignment="1" applyProtection="1">
      <alignment horizontal="right" vertical="center" shrinkToFit="1"/>
    </xf>
    <xf numFmtId="38" fontId="6" fillId="3" borderId="36" xfId="1" applyFont="1" applyFill="1" applyBorder="1" applyAlignment="1" applyProtection="1">
      <alignment horizontal="right" vertical="center" shrinkToFit="1"/>
    </xf>
    <xf numFmtId="0" fontId="6" fillId="3" borderId="26" xfId="0" applyFont="1" applyFill="1" applyBorder="1" applyAlignment="1">
      <alignment horizontal="center" vertical="center" shrinkToFit="1"/>
    </xf>
    <xf numFmtId="38" fontId="6" fillId="3" borderId="55" xfId="1" applyFont="1" applyFill="1" applyBorder="1" applyAlignment="1" applyProtection="1">
      <alignment horizontal="right" vertical="center" shrinkToFit="1"/>
    </xf>
    <xf numFmtId="38" fontId="6" fillId="3" borderId="42" xfId="1" applyFont="1" applyFill="1" applyBorder="1" applyAlignment="1" applyProtection="1">
      <alignment horizontal="right" vertical="center" shrinkToFit="1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right" vertical="center" shrinkToFit="1"/>
      <protection locked="0"/>
    </xf>
    <xf numFmtId="49" fontId="5" fillId="0" borderId="42" xfId="0" applyNumberFormat="1" applyFont="1" applyBorder="1" applyAlignment="1" applyProtection="1">
      <alignment horizontal="right" vertical="center" shrinkToFit="1"/>
      <protection locked="0"/>
    </xf>
    <xf numFmtId="38" fontId="5" fillId="0" borderId="43" xfId="0" applyNumberFormat="1" applyFont="1" applyBorder="1" applyAlignment="1" applyProtection="1">
      <alignment horizontal="right" vertical="center" shrinkToFit="1"/>
      <protection locked="0"/>
    </xf>
    <xf numFmtId="38" fontId="5" fillId="0" borderId="26" xfId="1" applyFont="1" applyFill="1" applyBorder="1" applyAlignment="1" applyProtection="1">
      <alignment horizontal="right" vertical="center" shrinkToFit="1"/>
      <protection locked="0"/>
    </xf>
    <xf numFmtId="38" fontId="5" fillId="0" borderId="54" xfId="1" applyFont="1" applyFill="1" applyBorder="1" applyAlignment="1" applyProtection="1">
      <alignment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178" fontId="5" fillId="0" borderId="41" xfId="0" applyNumberFormat="1" applyFont="1" applyBorder="1" applyAlignment="1" applyProtection="1">
      <alignment horizontal="center" vertical="center" shrinkToFit="1"/>
      <protection locked="0"/>
    </xf>
    <xf numFmtId="179" fontId="5" fillId="0" borderId="42" xfId="0" applyNumberFormat="1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38" fontId="5" fillId="0" borderId="12" xfId="1" applyFont="1" applyFill="1" applyBorder="1" applyAlignment="1" applyProtection="1">
      <alignment horizontal="center" vertical="center" shrinkToFit="1"/>
      <protection locked="0"/>
    </xf>
    <xf numFmtId="38" fontId="5" fillId="0" borderId="11" xfId="1" applyFont="1" applyFill="1" applyBorder="1" applyAlignment="1" applyProtection="1">
      <alignment horizontal="center" vertical="center" shrinkToFit="1"/>
      <protection locked="0"/>
    </xf>
    <xf numFmtId="38" fontId="5" fillId="0" borderId="53" xfId="1" applyFont="1" applyFill="1" applyBorder="1" applyAlignment="1" applyProtection="1">
      <alignment horizontal="left" vertical="center" shrinkToFit="1"/>
      <protection locked="0"/>
    </xf>
    <xf numFmtId="38" fontId="5" fillId="0" borderId="21" xfId="1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38" fontId="5" fillId="0" borderId="21" xfId="1" applyFont="1" applyFill="1" applyBorder="1" applyAlignment="1" applyProtection="1">
      <alignment horizontal="center" vertical="center" shrinkToFit="1"/>
    </xf>
    <xf numFmtId="38" fontId="5" fillId="0" borderId="22" xfId="1" applyFont="1" applyFill="1" applyBorder="1" applyAlignment="1" applyProtection="1">
      <alignment horizontal="center" vertical="center" shrinkToFit="1"/>
    </xf>
    <xf numFmtId="38" fontId="5" fillId="0" borderId="19" xfId="1" applyFont="1" applyFill="1" applyBorder="1" applyAlignment="1" applyProtection="1">
      <alignment horizontal="center" vertical="center" wrapText="1" shrinkToFit="1"/>
    </xf>
    <xf numFmtId="38" fontId="5" fillId="0" borderId="23" xfId="0" applyNumberFormat="1" applyFont="1" applyBorder="1" applyAlignment="1">
      <alignment horizontal="center" vertical="center" shrinkToFit="1"/>
    </xf>
    <xf numFmtId="38" fontId="5" fillId="0" borderId="26" xfId="0" applyNumberFormat="1" applyFont="1" applyBorder="1" applyAlignment="1">
      <alignment horizontal="center" vertical="center" shrinkToFit="1"/>
    </xf>
    <xf numFmtId="38" fontId="5" fillId="0" borderId="4" xfId="1" applyFont="1" applyFill="1" applyBorder="1" applyAlignment="1" applyProtection="1">
      <alignment horizontal="center" vertical="center" shrinkToFit="1"/>
    </xf>
    <xf numFmtId="38" fontId="5" fillId="0" borderId="6" xfId="1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38" fontId="5" fillId="0" borderId="25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38" fontId="5" fillId="0" borderId="19" xfId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176" fontId="5" fillId="0" borderId="48" xfId="0" applyNumberFormat="1" applyFont="1" applyBorder="1" applyAlignment="1" applyProtection="1">
      <alignment horizontal="center" vertical="center" shrinkToFit="1"/>
      <protection locked="0"/>
    </xf>
    <xf numFmtId="176" fontId="5" fillId="0" borderId="4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A8" sqref="AA8:AC10"/>
    </sheetView>
  </sheetViews>
  <sheetFormatPr defaultColWidth="9" defaultRowHeight="12"/>
  <cols>
    <col min="1" max="1" width="3.25" style="34" bestFit="1" customWidth="1"/>
    <col min="2" max="4" width="13.375" style="35" customWidth="1"/>
    <col min="5" max="5" width="4" style="35" bestFit="1" customWidth="1"/>
    <col min="6" max="6" width="8" style="34" bestFit="1" customWidth="1"/>
    <col min="7" max="9" width="3.25" style="35" bestFit="1" customWidth="1"/>
    <col min="10" max="10" width="5.75" style="35" bestFit="1" customWidth="1"/>
    <col min="11" max="11" width="13.625" style="34" customWidth="1"/>
    <col min="12" max="13" width="3.25" style="35" bestFit="1" customWidth="1"/>
    <col min="14" max="14" width="5" style="34" customWidth="1"/>
    <col min="15" max="15" width="3.25" style="35" bestFit="1" customWidth="1"/>
    <col min="16" max="17" width="5.375" style="36" bestFit="1" customWidth="1"/>
    <col min="18" max="21" width="6.375" style="37" bestFit="1" customWidth="1"/>
    <col min="22" max="22" width="6.25" style="37" bestFit="1" customWidth="1"/>
    <col min="23" max="23" width="6.375" style="37" bestFit="1" customWidth="1"/>
    <col min="24" max="24" width="7.125" style="37" bestFit="1" customWidth="1"/>
    <col min="25" max="25" width="6.625" style="34" customWidth="1"/>
    <col min="26" max="26" width="9" style="34" hidden="1" customWidth="1"/>
    <col min="27" max="16384" width="9" style="34"/>
  </cols>
  <sheetData>
    <row r="1" spans="1:29" ht="10.15" customHeight="1">
      <c r="W1" s="38"/>
      <c r="X1" s="38"/>
      <c r="AA1" s="85" t="s">
        <v>40</v>
      </c>
      <c r="AB1" s="85"/>
      <c r="AC1" s="85"/>
    </row>
    <row r="2" spans="1:29" ht="17.25">
      <c r="A2" s="118" t="s">
        <v>43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AA2" s="85"/>
      <c r="AB2" s="85"/>
      <c r="AC2" s="85"/>
    </row>
    <row r="3" spans="1:29" ht="12.75" thickBot="1">
      <c r="AA3" s="85"/>
      <c r="AB3" s="85"/>
      <c r="AC3" s="85"/>
    </row>
    <row r="4" spans="1:29" ht="12.75" thickTop="1">
      <c r="B4" s="119">
        <v>10</v>
      </c>
      <c r="C4" s="120"/>
      <c r="D4" s="39"/>
      <c r="AA4" s="85"/>
      <c r="AB4" s="85"/>
      <c r="AC4" s="85"/>
    </row>
    <row r="5" spans="1:29">
      <c r="B5" s="40" t="s">
        <v>0</v>
      </c>
      <c r="C5" s="41" t="s">
        <v>41</v>
      </c>
      <c r="AA5" s="85"/>
      <c r="AB5" s="85"/>
      <c r="AC5" s="85"/>
    </row>
    <row r="6" spans="1:29" ht="12.75" thickBot="1">
      <c r="B6" s="32">
        <v>31</v>
      </c>
      <c r="C6" s="33">
        <v>20</v>
      </c>
      <c r="D6" s="42"/>
      <c r="AA6" s="85"/>
      <c r="AB6" s="85"/>
      <c r="AC6" s="85"/>
    </row>
    <row r="7" spans="1:29" ht="13.5" thickTop="1" thickBot="1">
      <c r="B7" s="42"/>
      <c r="C7" s="42"/>
      <c r="D7" s="42"/>
    </row>
    <row r="8" spans="1:29" ht="14.25" customHeight="1">
      <c r="A8" s="121" t="s">
        <v>1</v>
      </c>
      <c r="B8" s="124" t="s">
        <v>2</v>
      </c>
      <c r="C8" s="125"/>
      <c r="D8" s="128" t="s">
        <v>37</v>
      </c>
      <c r="E8" s="131" t="s">
        <v>3</v>
      </c>
      <c r="F8" s="134" t="s">
        <v>4</v>
      </c>
      <c r="G8" s="131" t="s">
        <v>39</v>
      </c>
      <c r="H8" s="137"/>
      <c r="I8" s="137"/>
      <c r="J8" s="138" t="s">
        <v>5</v>
      </c>
      <c r="K8" s="93" t="s">
        <v>6</v>
      </c>
      <c r="L8" s="96" t="s">
        <v>7</v>
      </c>
      <c r="M8" s="97"/>
      <c r="N8" s="97"/>
      <c r="O8" s="97"/>
      <c r="P8" s="97"/>
      <c r="Q8" s="98"/>
      <c r="R8" s="97" t="s">
        <v>8</v>
      </c>
      <c r="S8" s="97"/>
      <c r="T8" s="97"/>
      <c r="U8" s="97"/>
      <c r="V8" s="97"/>
      <c r="W8" s="97"/>
      <c r="X8" s="98"/>
      <c r="Y8" s="43"/>
      <c r="AA8" s="85" t="s">
        <v>44</v>
      </c>
      <c r="AB8" s="85"/>
      <c r="AC8" s="85"/>
    </row>
    <row r="9" spans="1:29" ht="14.25" customHeight="1">
      <c r="A9" s="122"/>
      <c r="B9" s="126"/>
      <c r="C9" s="127"/>
      <c r="D9" s="129"/>
      <c r="E9" s="132"/>
      <c r="F9" s="135"/>
      <c r="G9" s="99"/>
      <c r="H9" s="100"/>
      <c r="I9" s="100"/>
      <c r="J9" s="139"/>
      <c r="K9" s="94"/>
      <c r="L9" s="99" t="s">
        <v>9</v>
      </c>
      <c r="M9" s="100"/>
      <c r="N9" s="100"/>
      <c r="O9" s="100"/>
      <c r="P9" s="101" t="s">
        <v>10</v>
      </c>
      <c r="Q9" s="102"/>
      <c r="R9" s="103" t="s">
        <v>11</v>
      </c>
      <c r="S9" s="104"/>
      <c r="T9" s="105" t="s">
        <v>12</v>
      </c>
      <c r="U9" s="105"/>
      <c r="V9" s="105"/>
      <c r="W9" s="106" t="s">
        <v>13</v>
      </c>
      <c r="X9" s="108" t="s">
        <v>14</v>
      </c>
      <c r="Y9" s="37"/>
      <c r="AA9" s="85"/>
      <c r="AB9" s="85"/>
      <c r="AC9" s="85"/>
    </row>
    <row r="10" spans="1:29" ht="63" customHeight="1" thickBot="1">
      <c r="A10" s="123"/>
      <c r="B10" s="44" t="s">
        <v>15</v>
      </c>
      <c r="C10" s="45" t="s">
        <v>16</v>
      </c>
      <c r="D10" s="130"/>
      <c r="E10" s="133"/>
      <c r="F10" s="136"/>
      <c r="G10" s="44" t="s">
        <v>17</v>
      </c>
      <c r="H10" s="47" t="s">
        <v>18</v>
      </c>
      <c r="I10" s="47" t="s">
        <v>19</v>
      </c>
      <c r="J10" s="140"/>
      <c r="K10" s="95"/>
      <c r="L10" s="46" t="s">
        <v>20</v>
      </c>
      <c r="M10" s="47" t="s">
        <v>21</v>
      </c>
      <c r="N10" s="48" t="s">
        <v>42</v>
      </c>
      <c r="O10" s="49" t="s">
        <v>41</v>
      </c>
      <c r="P10" s="50" t="s">
        <v>20</v>
      </c>
      <c r="Q10" s="51" t="s">
        <v>21</v>
      </c>
      <c r="R10" s="52" t="s">
        <v>22</v>
      </c>
      <c r="S10" s="53" t="s">
        <v>23</v>
      </c>
      <c r="T10" s="53" t="s">
        <v>22</v>
      </c>
      <c r="U10" s="53" t="s">
        <v>23</v>
      </c>
      <c r="V10" s="54" t="s">
        <v>24</v>
      </c>
      <c r="W10" s="107"/>
      <c r="X10" s="109"/>
      <c r="Y10" s="37"/>
      <c r="AA10" s="85"/>
      <c r="AB10" s="85"/>
      <c r="AC10" s="85"/>
    </row>
    <row r="11" spans="1:29" ht="15.75" customHeight="1">
      <c r="A11" s="55">
        <v>1</v>
      </c>
      <c r="B11" s="1"/>
      <c r="C11" s="2"/>
      <c r="D11" s="3"/>
      <c r="E11" s="4"/>
      <c r="F11" s="5"/>
      <c r="G11" s="1"/>
      <c r="H11" s="6"/>
      <c r="I11" s="6"/>
      <c r="J11" s="6"/>
      <c r="K11" s="2"/>
      <c r="L11" s="1"/>
      <c r="M11" s="6"/>
      <c r="N11" s="6"/>
      <c r="O11" s="56">
        <f>$C$6</f>
        <v>20</v>
      </c>
      <c r="P11" s="19"/>
      <c r="Q11" s="20"/>
      <c r="R11" s="21"/>
      <c r="S11" s="22"/>
      <c r="T11" s="57">
        <f>IF(OR(K11="転出(継続利用)",K11="転入(継続利用)"),ROUNDDOWN(IF(J11="",0,R11/J11/O11*N11),0),ROUNDDOWN(IF(J11="",0,R11/J11),0))</f>
        <v>0</v>
      </c>
      <c r="U11" s="57">
        <f>IF(OR(K11="転出(継続利用)",K11="転入(継続利用)"),ROUNDDOWN(S11/O11*N11,0),S11)</f>
        <v>0</v>
      </c>
      <c r="V11" s="57">
        <f>T11+U11</f>
        <v>0</v>
      </c>
      <c r="W11" s="57">
        <f>ROUNDDOWN(25700/O11*N11,0)</f>
        <v>0</v>
      </c>
      <c r="X11" s="58">
        <f>IF(V11&lt;W11,V11,W11)</f>
        <v>0</v>
      </c>
      <c r="Y11" s="59"/>
      <c r="AA11" s="84"/>
      <c r="AB11" s="84"/>
      <c r="AC11" s="84"/>
    </row>
    <row r="12" spans="1:29" ht="15.75" customHeight="1">
      <c r="A12" s="60">
        <v>2</v>
      </c>
      <c r="B12" s="7"/>
      <c r="C12" s="8"/>
      <c r="D12" s="9"/>
      <c r="E12" s="10"/>
      <c r="F12" s="11"/>
      <c r="G12" s="7"/>
      <c r="H12" s="12"/>
      <c r="I12" s="12"/>
      <c r="J12" s="12"/>
      <c r="K12" s="8"/>
      <c r="L12" s="7"/>
      <c r="M12" s="12"/>
      <c r="N12" s="12"/>
      <c r="O12" s="61">
        <f>$C$6</f>
        <v>20</v>
      </c>
      <c r="P12" s="23"/>
      <c r="Q12" s="24"/>
      <c r="R12" s="25"/>
      <c r="S12" s="26"/>
      <c r="T12" s="57">
        <f t="shared" ref="T12:T35" si="0">IF(OR(K12="転出(継続利用)",K12="転入(継続利用)"),ROUNDDOWN(IF(J12="",0,R12/J12/O12*N12),0),ROUNDDOWN(IF(J12="",0,R12/J12),0))</f>
        <v>0</v>
      </c>
      <c r="U12" s="57">
        <f t="shared" ref="U12:U35" si="1">IF(OR(K12="転出(継続利用)",K12="転入(継続利用)"),ROUNDDOWN(S12/O12*N12,0),S12)</f>
        <v>0</v>
      </c>
      <c r="V12" s="62">
        <f t="shared" ref="V12:V17" si="2">T12+U12</f>
        <v>0</v>
      </c>
      <c r="W12" s="57">
        <f t="shared" ref="W12:W35" si="3">ROUNDDOWN(25700/O12*N12,0)</f>
        <v>0</v>
      </c>
      <c r="X12" s="63">
        <f t="shared" ref="X12:X17" si="4">IF(V12&lt;W12,V12,W12)</f>
        <v>0</v>
      </c>
      <c r="Y12" s="59"/>
      <c r="Z12" s="64" t="s">
        <v>25</v>
      </c>
      <c r="AA12" s="84"/>
      <c r="AB12" s="84"/>
      <c r="AC12" s="84"/>
    </row>
    <row r="13" spans="1:29" ht="15.75" customHeight="1">
      <c r="A13" s="60">
        <v>3</v>
      </c>
      <c r="B13" s="7"/>
      <c r="C13" s="8"/>
      <c r="D13" s="9"/>
      <c r="E13" s="10"/>
      <c r="F13" s="11"/>
      <c r="G13" s="7"/>
      <c r="H13" s="12"/>
      <c r="I13" s="12"/>
      <c r="J13" s="12"/>
      <c r="K13" s="8"/>
      <c r="L13" s="7"/>
      <c r="M13" s="12"/>
      <c r="N13" s="12"/>
      <c r="O13" s="61">
        <f t="shared" ref="O13:O35" si="5">$C$6</f>
        <v>20</v>
      </c>
      <c r="P13" s="23"/>
      <c r="Q13" s="24"/>
      <c r="R13" s="27"/>
      <c r="S13" s="26"/>
      <c r="T13" s="57">
        <f t="shared" si="0"/>
        <v>0</v>
      </c>
      <c r="U13" s="57">
        <f t="shared" si="1"/>
        <v>0</v>
      </c>
      <c r="V13" s="62">
        <f t="shared" si="2"/>
        <v>0</v>
      </c>
      <c r="W13" s="57">
        <f t="shared" si="3"/>
        <v>0</v>
      </c>
      <c r="X13" s="63">
        <f t="shared" si="4"/>
        <v>0</v>
      </c>
      <c r="Y13" s="59"/>
      <c r="Z13" s="64" t="s">
        <v>26</v>
      </c>
      <c r="AA13" s="84"/>
      <c r="AB13" s="84"/>
      <c r="AC13" s="84"/>
    </row>
    <row r="14" spans="1:29" ht="15.75" customHeight="1">
      <c r="A14" s="60">
        <v>4</v>
      </c>
      <c r="B14" s="7"/>
      <c r="C14" s="8"/>
      <c r="D14" s="9"/>
      <c r="E14" s="10"/>
      <c r="F14" s="11"/>
      <c r="G14" s="7"/>
      <c r="H14" s="12"/>
      <c r="I14" s="12"/>
      <c r="J14" s="12"/>
      <c r="K14" s="8"/>
      <c r="L14" s="7"/>
      <c r="M14" s="12"/>
      <c r="N14" s="12"/>
      <c r="O14" s="61">
        <f t="shared" si="5"/>
        <v>20</v>
      </c>
      <c r="P14" s="23"/>
      <c r="Q14" s="24"/>
      <c r="R14" s="27"/>
      <c r="S14" s="26"/>
      <c r="T14" s="57">
        <f t="shared" si="0"/>
        <v>0</v>
      </c>
      <c r="U14" s="57">
        <f t="shared" si="1"/>
        <v>0</v>
      </c>
      <c r="V14" s="62">
        <f t="shared" si="2"/>
        <v>0</v>
      </c>
      <c r="W14" s="57">
        <f t="shared" si="3"/>
        <v>0</v>
      </c>
      <c r="X14" s="63">
        <f t="shared" si="4"/>
        <v>0</v>
      </c>
      <c r="Y14" s="59"/>
      <c r="Z14" s="64" t="s">
        <v>27</v>
      </c>
    </row>
    <row r="15" spans="1:29" ht="15.75" customHeight="1">
      <c r="A15" s="60">
        <v>5</v>
      </c>
      <c r="B15" s="7"/>
      <c r="C15" s="8"/>
      <c r="D15" s="9"/>
      <c r="E15" s="10"/>
      <c r="F15" s="11"/>
      <c r="G15" s="7"/>
      <c r="H15" s="12"/>
      <c r="I15" s="12"/>
      <c r="J15" s="12"/>
      <c r="K15" s="8"/>
      <c r="L15" s="7"/>
      <c r="M15" s="12"/>
      <c r="N15" s="12"/>
      <c r="O15" s="61">
        <f t="shared" si="5"/>
        <v>20</v>
      </c>
      <c r="P15" s="23"/>
      <c r="Q15" s="24"/>
      <c r="R15" s="27"/>
      <c r="S15" s="26"/>
      <c r="T15" s="57">
        <f t="shared" si="0"/>
        <v>0</v>
      </c>
      <c r="U15" s="57">
        <f t="shared" si="1"/>
        <v>0</v>
      </c>
      <c r="V15" s="62">
        <f t="shared" si="2"/>
        <v>0</v>
      </c>
      <c r="W15" s="57">
        <f t="shared" si="3"/>
        <v>0</v>
      </c>
      <c r="X15" s="63">
        <f t="shared" si="4"/>
        <v>0</v>
      </c>
      <c r="Y15" s="59"/>
      <c r="Z15" s="64" t="s">
        <v>28</v>
      </c>
    </row>
    <row r="16" spans="1:29" ht="15.75" customHeight="1">
      <c r="A16" s="60">
        <v>6</v>
      </c>
      <c r="B16" s="7"/>
      <c r="C16" s="8"/>
      <c r="D16" s="9"/>
      <c r="E16" s="10"/>
      <c r="F16" s="11"/>
      <c r="G16" s="7"/>
      <c r="H16" s="12"/>
      <c r="I16" s="12"/>
      <c r="J16" s="12"/>
      <c r="K16" s="8"/>
      <c r="L16" s="7"/>
      <c r="M16" s="12"/>
      <c r="N16" s="12"/>
      <c r="O16" s="61">
        <f t="shared" si="5"/>
        <v>20</v>
      </c>
      <c r="P16" s="23"/>
      <c r="Q16" s="24"/>
      <c r="R16" s="27"/>
      <c r="S16" s="26"/>
      <c r="T16" s="57">
        <f t="shared" si="0"/>
        <v>0</v>
      </c>
      <c r="U16" s="57">
        <f t="shared" si="1"/>
        <v>0</v>
      </c>
      <c r="V16" s="62">
        <f t="shared" si="2"/>
        <v>0</v>
      </c>
      <c r="W16" s="57">
        <f t="shared" si="3"/>
        <v>0</v>
      </c>
      <c r="X16" s="63">
        <f t="shared" si="4"/>
        <v>0</v>
      </c>
      <c r="Y16" s="59"/>
      <c r="Z16" s="64" t="s">
        <v>29</v>
      </c>
    </row>
    <row r="17" spans="1:26" ht="15.75" customHeight="1">
      <c r="A17" s="60">
        <v>7</v>
      </c>
      <c r="B17" s="7"/>
      <c r="C17" s="8"/>
      <c r="D17" s="9"/>
      <c r="E17" s="10"/>
      <c r="F17" s="11"/>
      <c r="G17" s="7"/>
      <c r="H17" s="12"/>
      <c r="I17" s="12"/>
      <c r="J17" s="12"/>
      <c r="K17" s="8"/>
      <c r="L17" s="7"/>
      <c r="M17" s="12"/>
      <c r="N17" s="12"/>
      <c r="O17" s="61">
        <f t="shared" si="5"/>
        <v>20</v>
      </c>
      <c r="P17" s="23"/>
      <c r="Q17" s="24"/>
      <c r="R17" s="27"/>
      <c r="S17" s="26"/>
      <c r="T17" s="57">
        <f t="shared" si="0"/>
        <v>0</v>
      </c>
      <c r="U17" s="57">
        <f t="shared" si="1"/>
        <v>0</v>
      </c>
      <c r="V17" s="62">
        <f t="shared" si="2"/>
        <v>0</v>
      </c>
      <c r="W17" s="57">
        <f t="shared" si="3"/>
        <v>0</v>
      </c>
      <c r="X17" s="63">
        <f t="shared" si="4"/>
        <v>0</v>
      </c>
      <c r="Y17" s="59"/>
      <c r="Z17" s="64" t="s">
        <v>30</v>
      </c>
    </row>
    <row r="18" spans="1:26" ht="15.75" customHeight="1">
      <c r="A18" s="60">
        <v>8</v>
      </c>
      <c r="B18" s="7"/>
      <c r="C18" s="8"/>
      <c r="D18" s="9"/>
      <c r="E18" s="10"/>
      <c r="F18" s="11"/>
      <c r="G18" s="7"/>
      <c r="H18" s="12"/>
      <c r="I18" s="12"/>
      <c r="J18" s="12"/>
      <c r="K18" s="8"/>
      <c r="L18" s="7"/>
      <c r="M18" s="12"/>
      <c r="N18" s="12"/>
      <c r="O18" s="61">
        <f t="shared" si="5"/>
        <v>20</v>
      </c>
      <c r="P18" s="23"/>
      <c r="Q18" s="24"/>
      <c r="R18" s="27"/>
      <c r="S18" s="26"/>
      <c r="T18" s="57">
        <f t="shared" si="0"/>
        <v>0</v>
      </c>
      <c r="U18" s="57">
        <f t="shared" si="1"/>
        <v>0</v>
      </c>
      <c r="V18" s="62">
        <f t="shared" ref="V18:V34" si="6">T18+U18</f>
        <v>0</v>
      </c>
      <c r="W18" s="57">
        <f t="shared" si="3"/>
        <v>0</v>
      </c>
      <c r="X18" s="63">
        <f t="shared" ref="X18:X34" si="7">IF(V18&lt;W18,V18,W18)</f>
        <v>0</v>
      </c>
      <c r="Y18" s="59"/>
    </row>
    <row r="19" spans="1:26" ht="15.75" customHeight="1">
      <c r="A19" s="60">
        <v>9</v>
      </c>
      <c r="B19" s="7"/>
      <c r="C19" s="8"/>
      <c r="D19" s="9"/>
      <c r="E19" s="10"/>
      <c r="F19" s="11"/>
      <c r="G19" s="7"/>
      <c r="H19" s="12"/>
      <c r="I19" s="12"/>
      <c r="J19" s="12"/>
      <c r="K19" s="8"/>
      <c r="L19" s="7"/>
      <c r="M19" s="12"/>
      <c r="N19" s="12"/>
      <c r="O19" s="61">
        <f t="shared" si="5"/>
        <v>20</v>
      </c>
      <c r="P19" s="23"/>
      <c r="Q19" s="24"/>
      <c r="R19" s="27"/>
      <c r="S19" s="26"/>
      <c r="T19" s="57">
        <f t="shared" si="0"/>
        <v>0</v>
      </c>
      <c r="U19" s="57">
        <f t="shared" si="1"/>
        <v>0</v>
      </c>
      <c r="V19" s="62">
        <f t="shared" si="6"/>
        <v>0</v>
      </c>
      <c r="W19" s="57">
        <f t="shared" si="3"/>
        <v>0</v>
      </c>
      <c r="X19" s="63">
        <f t="shared" si="7"/>
        <v>0</v>
      </c>
      <c r="Y19" s="59"/>
    </row>
    <row r="20" spans="1:26" ht="15.75" customHeight="1">
      <c r="A20" s="60">
        <v>10</v>
      </c>
      <c r="B20" s="7"/>
      <c r="C20" s="8"/>
      <c r="D20" s="9"/>
      <c r="E20" s="10"/>
      <c r="F20" s="11"/>
      <c r="G20" s="7"/>
      <c r="H20" s="12"/>
      <c r="I20" s="12"/>
      <c r="J20" s="12"/>
      <c r="K20" s="8"/>
      <c r="L20" s="7"/>
      <c r="M20" s="12"/>
      <c r="N20" s="12"/>
      <c r="O20" s="61">
        <f t="shared" si="5"/>
        <v>20</v>
      </c>
      <c r="P20" s="23"/>
      <c r="Q20" s="24"/>
      <c r="R20" s="27"/>
      <c r="S20" s="26"/>
      <c r="T20" s="57">
        <f t="shared" si="0"/>
        <v>0</v>
      </c>
      <c r="U20" s="57">
        <f t="shared" si="1"/>
        <v>0</v>
      </c>
      <c r="V20" s="62">
        <f t="shared" si="6"/>
        <v>0</v>
      </c>
      <c r="W20" s="57">
        <f t="shared" si="3"/>
        <v>0</v>
      </c>
      <c r="X20" s="63">
        <f t="shared" si="7"/>
        <v>0</v>
      </c>
      <c r="Y20" s="59"/>
    </row>
    <row r="21" spans="1:26" ht="15.75" customHeight="1">
      <c r="A21" s="60">
        <v>11</v>
      </c>
      <c r="B21" s="7"/>
      <c r="C21" s="8"/>
      <c r="D21" s="9"/>
      <c r="E21" s="10"/>
      <c r="F21" s="11"/>
      <c r="G21" s="7"/>
      <c r="H21" s="12"/>
      <c r="I21" s="12"/>
      <c r="J21" s="12"/>
      <c r="K21" s="8"/>
      <c r="L21" s="7"/>
      <c r="M21" s="12"/>
      <c r="N21" s="12"/>
      <c r="O21" s="61">
        <f t="shared" si="5"/>
        <v>20</v>
      </c>
      <c r="P21" s="23"/>
      <c r="Q21" s="24"/>
      <c r="R21" s="27"/>
      <c r="S21" s="26"/>
      <c r="T21" s="57">
        <f t="shared" si="0"/>
        <v>0</v>
      </c>
      <c r="U21" s="57">
        <f t="shared" si="1"/>
        <v>0</v>
      </c>
      <c r="V21" s="62">
        <f t="shared" si="6"/>
        <v>0</v>
      </c>
      <c r="W21" s="57">
        <f t="shared" si="3"/>
        <v>0</v>
      </c>
      <c r="X21" s="63">
        <f t="shared" si="7"/>
        <v>0</v>
      </c>
      <c r="Y21" s="59"/>
    </row>
    <row r="22" spans="1:26" ht="15.75" customHeight="1">
      <c r="A22" s="60">
        <v>12</v>
      </c>
      <c r="B22" s="7"/>
      <c r="C22" s="8"/>
      <c r="D22" s="9"/>
      <c r="E22" s="10"/>
      <c r="F22" s="11"/>
      <c r="G22" s="7"/>
      <c r="H22" s="12"/>
      <c r="I22" s="12"/>
      <c r="J22" s="12"/>
      <c r="K22" s="8"/>
      <c r="L22" s="7"/>
      <c r="M22" s="12"/>
      <c r="N22" s="12"/>
      <c r="O22" s="61">
        <f t="shared" si="5"/>
        <v>20</v>
      </c>
      <c r="P22" s="23"/>
      <c r="Q22" s="24"/>
      <c r="R22" s="27"/>
      <c r="S22" s="26"/>
      <c r="T22" s="57">
        <f t="shared" si="0"/>
        <v>0</v>
      </c>
      <c r="U22" s="57">
        <f t="shared" si="1"/>
        <v>0</v>
      </c>
      <c r="V22" s="62">
        <f t="shared" si="6"/>
        <v>0</v>
      </c>
      <c r="W22" s="57">
        <f t="shared" si="3"/>
        <v>0</v>
      </c>
      <c r="X22" s="63">
        <f t="shared" si="7"/>
        <v>0</v>
      </c>
      <c r="Y22" s="59"/>
    </row>
    <row r="23" spans="1:26" ht="15.75" customHeight="1">
      <c r="A23" s="60">
        <v>13</v>
      </c>
      <c r="B23" s="7"/>
      <c r="C23" s="8"/>
      <c r="D23" s="9"/>
      <c r="E23" s="10"/>
      <c r="F23" s="11"/>
      <c r="G23" s="7"/>
      <c r="H23" s="12"/>
      <c r="I23" s="12"/>
      <c r="J23" s="12"/>
      <c r="K23" s="8"/>
      <c r="L23" s="7"/>
      <c r="M23" s="12"/>
      <c r="N23" s="12"/>
      <c r="O23" s="61">
        <f t="shared" si="5"/>
        <v>20</v>
      </c>
      <c r="P23" s="23"/>
      <c r="Q23" s="24"/>
      <c r="R23" s="27"/>
      <c r="S23" s="26"/>
      <c r="T23" s="57">
        <f t="shared" si="0"/>
        <v>0</v>
      </c>
      <c r="U23" s="57">
        <f t="shared" si="1"/>
        <v>0</v>
      </c>
      <c r="V23" s="62">
        <f t="shared" si="6"/>
        <v>0</v>
      </c>
      <c r="W23" s="57">
        <f t="shared" si="3"/>
        <v>0</v>
      </c>
      <c r="X23" s="63">
        <f t="shared" si="7"/>
        <v>0</v>
      </c>
      <c r="Y23" s="59"/>
    </row>
    <row r="24" spans="1:26" ht="15.75" customHeight="1">
      <c r="A24" s="60">
        <v>14</v>
      </c>
      <c r="B24" s="7"/>
      <c r="C24" s="8"/>
      <c r="D24" s="9"/>
      <c r="E24" s="10"/>
      <c r="F24" s="11"/>
      <c r="G24" s="7"/>
      <c r="H24" s="12"/>
      <c r="I24" s="12"/>
      <c r="J24" s="12"/>
      <c r="K24" s="8"/>
      <c r="L24" s="7"/>
      <c r="M24" s="12"/>
      <c r="N24" s="12"/>
      <c r="O24" s="61">
        <f t="shared" si="5"/>
        <v>20</v>
      </c>
      <c r="P24" s="23"/>
      <c r="Q24" s="24"/>
      <c r="R24" s="27"/>
      <c r="S24" s="26"/>
      <c r="T24" s="57">
        <f t="shared" si="0"/>
        <v>0</v>
      </c>
      <c r="U24" s="57">
        <f t="shared" si="1"/>
        <v>0</v>
      </c>
      <c r="V24" s="62">
        <f t="shared" si="6"/>
        <v>0</v>
      </c>
      <c r="W24" s="57">
        <f t="shared" si="3"/>
        <v>0</v>
      </c>
      <c r="X24" s="63">
        <f t="shared" si="7"/>
        <v>0</v>
      </c>
      <c r="Y24" s="59"/>
    </row>
    <row r="25" spans="1:26" ht="15.75" customHeight="1">
      <c r="A25" s="60">
        <v>15</v>
      </c>
      <c r="B25" s="7"/>
      <c r="C25" s="8"/>
      <c r="D25" s="9"/>
      <c r="E25" s="10"/>
      <c r="F25" s="11"/>
      <c r="G25" s="7"/>
      <c r="H25" s="12"/>
      <c r="I25" s="12"/>
      <c r="J25" s="12"/>
      <c r="K25" s="8"/>
      <c r="L25" s="7"/>
      <c r="M25" s="12"/>
      <c r="N25" s="12"/>
      <c r="O25" s="61">
        <f t="shared" si="5"/>
        <v>20</v>
      </c>
      <c r="P25" s="23"/>
      <c r="Q25" s="24"/>
      <c r="R25" s="27"/>
      <c r="S25" s="26"/>
      <c r="T25" s="57">
        <f t="shared" si="0"/>
        <v>0</v>
      </c>
      <c r="U25" s="57">
        <f t="shared" si="1"/>
        <v>0</v>
      </c>
      <c r="V25" s="62">
        <f t="shared" si="6"/>
        <v>0</v>
      </c>
      <c r="W25" s="57">
        <f t="shared" si="3"/>
        <v>0</v>
      </c>
      <c r="X25" s="63">
        <f t="shared" si="7"/>
        <v>0</v>
      </c>
      <c r="Y25" s="59"/>
    </row>
    <row r="26" spans="1:26" ht="15.75" customHeight="1">
      <c r="A26" s="60">
        <v>16</v>
      </c>
      <c r="B26" s="7"/>
      <c r="C26" s="8"/>
      <c r="D26" s="9"/>
      <c r="E26" s="10"/>
      <c r="F26" s="11"/>
      <c r="G26" s="7"/>
      <c r="H26" s="12"/>
      <c r="I26" s="12"/>
      <c r="J26" s="12"/>
      <c r="K26" s="8"/>
      <c r="L26" s="7"/>
      <c r="M26" s="12"/>
      <c r="N26" s="12"/>
      <c r="O26" s="61">
        <f t="shared" si="5"/>
        <v>20</v>
      </c>
      <c r="P26" s="23"/>
      <c r="Q26" s="24"/>
      <c r="R26" s="27"/>
      <c r="S26" s="26"/>
      <c r="T26" s="57">
        <f t="shared" si="0"/>
        <v>0</v>
      </c>
      <c r="U26" s="57">
        <f t="shared" si="1"/>
        <v>0</v>
      </c>
      <c r="V26" s="62">
        <f t="shared" si="6"/>
        <v>0</v>
      </c>
      <c r="W26" s="57">
        <f t="shared" si="3"/>
        <v>0</v>
      </c>
      <c r="X26" s="63">
        <f t="shared" si="7"/>
        <v>0</v>
      </c>
      <c r="Y26" s="59"/>
    </row>
    <row r="27" spans="1:26" ht="15.75" customHeight="1">
      <c r="A27" s="60">
        <v>17</v>
      </c>
      <c r="B27" s="7"/>
      <c r="C27" s="8"/>
      <c r="D27" s="9"/>
      <c r="E27" s="10"/>
      <c r="F27" s="11"/>
      <c r="G27" s="7"/>
      <c r="H27" s="12"/>
      <c r="I27" s="12"/>
      <c r="J27" s="12"/>
      <c r="K27" s="8"/>
      <c r="L27" s="7"/>
      <c r="M27" s="12"/>
      <c r="N27" s="12"/>
      <c r="O27" s="61">
        <f t="shared" si="5"/>
        <v>20</v>
      </c>
      <c r="P27" s="23"/>
      <c r="Q27" s="24"/>
      <c r="R27" s="27"/>
      <c r="S27" s="26"/>
      <c r="T27" s="57">
        <f t="shared" si="0"/>
        <v>0</v>
      </c>
      <c r="U27" s="57">
        <f t="shared" si="1"/>
        <v>0</v>
      </c>
      <c r="V27" s="62">
        <f t="shared" si="6"/>
        <v>0</v>
      </c>
      <c r="W27" s="57">
        <f t="shared" si="3"/>
        <v>0</v>
      </c>
      <c r="X27" s="63">
        <f t="shared" si="7"/>
        <v>0</v>
      </c>
      <c r="Y27" s="59"/>
    </row>
    <row r="28" spans="1:26" ht="15.75" customHeight="1">
      <c r="A28" s="60">
        <v>18</v>
      </c>
      <c r="B28" s="7"/>
      <c r="C28" s="8"/>
      <c r="D28" s="9"/>
      <c r="E28" s="10"/>
      <c r="F28" s="11"/>
      <c r="G28" s="7"/>
      <c r="H28" s="12"/>
      <c r="I28" s="12"/>
      <c r="J28" s="12"/>
      <c r="K28" s="8"/>
      <c r="L28" s="7"/>
      <c r="M28" s="12"/>
      <c r="N28" s="12"/>
      <c r="O28" s="61">
        <f t="shared" si="5"/>
        <v>20</v>
      </c>
      <c r="P28" s="23"/>
      <c r="Q28" s="24"/>
      <c r="R28" s="27"/>
      <c r="S28" s="26"/>
      <c r="T28" s="57">
        <f t="shared" si="0"/>
        <v>0</v>
      </c>
      <c r="U28" s="57">
        <f t="shared" si="1"/>
        <v>0</v>
      </c>
      <c r="V28" s="62">
        <f t="shared" si="6"/>
        <v>0</v>
      </c>
      <c r="W28" s="57">
        <f t="shared" si="3"/>
        <v>0</v>
      </c>
      <c r="X28" s="63">
        <f t="shared" si="7"/>
        <v>0</v>
      </c>
      <c r="Y28" s="59"/>
    </row>
    <row r="29" spans="1:26" ht="15.75" customHeight="1">
      <c r="A29" s="60">
        <v>19</v>
      </c>
      <c r="B29" s="7"/>
      <c r="C29" s="8"/>
      <c r="D29" s="9"/>
      <c r="E29" s="10"/>
      <c r="F29" s="11"/>
      <c r="G29" s="7"/>
      <c r="H29" s="12"/>
      <c r="I29" s="12"/>
      <c r="J29" s="12"/>
      <c r="K29" s="8"/>
      <c r="L29" s="7"/>
      <c r="M29" s="12"/>
      <c r="N29" s="12"/>
      <c r="O29" s="61">
        <f t="shared" si="5"/>
        <v>20</v>
      </c>
      <c r="P29" s="23"/>
      <c r="Q29" s="24"/>
      <c r="R29" s="27"/>
      <c r="S29" s="26"/>
      <c r="T29" s="57">
        <f t="shared" si="0"/>
        <v>0</v>
      </c>
      <c r="U29" s="57">
        <f t="shared" si="1"/>
        <v>0</v>
      </c>
      <c r="V29" s="62">
        <f t="shared" si="6"/>
        <v>0</v>
      </c>
      <c r="W29" s="57">
        <f t="shared" si="3"/>
        <v>0</v>
      </c>
      <c r="X29" s="63">
        <f t="shared" si="7"/>
        <v>0</v>
      </c>
      <c r="Y29" s="59"/>
    </row>
    <row r="30" spans="1:26" ht="15.75" customHeight="1">
      <c r="A30" s="60">
        <v>20</v>
      </c>
      <c r="B30" s="7"/>
      <c r="C30" s="8"/>
      <c r="D30" s="9"/>
      <c r="E30" s="10"/>
      <c r="F30" s="11"/>
      <c r="G30" s="7"/>
      <c r="H30" s="12"/>
      <c r="I30" s="12"/>
      <c r="J30" s="12"/>
      <c r="K30" s="8"/>
      <c r="L30" s="7"/>
      <c r="M30" s="12"/>
      <c r="N30" s="12"/>
      <c r="O30" s="61">
        <f t="shared" si="5"/>
        <v>20</v>
      </c>
      <c r="P30" s="23"/>
      <c r="Q30" s="24"/>
      <c r="R30" s="27"/>
      <c r="S30" s="26"/>
      <c r="T30" s="57">
        <f t="shared" si="0"/>
        <v>0</v>
      </c>
      <c r="U30" s="57">
        <f t="shared" si="1"/>
        <v>0</v>
      </c>
      <c r="V30" s="62">
        <f t="shared" si="6"/>
        <v>0</v>
      </c>
      <c r="W30" s="57">
        <f t="shared" si="3"/>
        <v>0</v>
      </c>
      <c r="X30" s="63">
        <f t="shared" si="7"/>
        <v>0</v>
      </c>
      <c r="Y30" s="59"/>
    </row>
    <row r="31" spans="1:26" ht="15.75" customHeight="1">
      <c r="A31" s="60">
        <v>21</v>
      </c>
      <c r="B31" s="7"/>
      <c r="C31" s="8"/>
      <c r="D31" s="9"/>
      <c r="E31" s="10"/>
      <c r="F31" s="11"/>
      <c r="G31" s="7"/>
      <c r="H31" s="12"/>
      <c r="I31" s="12"/>
      <c r="J31" s="12"/>
      <c r="K31" s="8"/>
      <c r="L31" s="7"/>
      <c r="M31" s="12"/>
      <c r="N31" s="12"/>
      <c r="O31" s="61">
        <f t="shared" si="5"/>
        <v>20</v>
      </c>
      <c r="P31" s="23"/>
      <c r="Q31" s="24"/>
      <c r="R31" s="27"/>
      <c r="S31" s="26"/>
      <c r="T31" s="57">
        <f t="shared" si="0"/>
        <v>0</v>
      </c>
      <c r="U31" s="57">
        <f t="shared" si="1"/>
        <v>0</v>
      </c>
      <c r="V31" s="62">
        <f t="shared" si="6"/>
        <v>0</v>
      </c>
      <c r="W31" s="57">
        <f t="shared" si="3"/>
        <v>0</v>
      </c>
      <c r="X31" s="63">
        <f t="shared" si="7"/>
        <v>0</v>
      </c>
      <c r="Y31" s="59"/>
    </row>
    <row r="32" spans="1:26" ht="15.75" customHeight="1">
      <c r="A32" s="60">
        <v>22</v>
      </c>
      <c r="B32" s="7"/>
      <c r="C32" s="8"/>
      <c r="D32" s="9"/>
      <c r="E32" s="10"/>
      <c r="F32" s="11"/>
      <c r="G32" s="7"/>
      <c r="H32" s="12"/>
      <c r="I32" s="12"/>
      <c r="J32" s="12"/>
      <c r="K32" s="8"/>
      <c r="L32" s="7"/>
      <c r="M32" s="12"/>
      <c r="N32" s="12"/>
      <c r="O32" s="61">
        <f t="shared" si="5"/>
        <v>20</v>
      </c>
      <c r="P32" s="23"/>
      <c r="Q32" s="24"/>
      <c r="R32" s="27"/>
      <c r="S32" s="26"/>
      <c r="T32" s="57">
        <f t="shared" si="0"/>
        <v>0</v>
      </c>
      <c r="U32" s="57">
        <f t="shared" si="1"/>
        <v>0</v>
      </c>
      <c r="V32" s="62">
        <f t="shared" si="6"/>
        <v>0</v>
      </c>
      <c r="W32" s="57">
        <f t="shared" si="3"/>
        <v>0</v>
      </c>
      <c r="X32" s="63">
        <f t="shared" si="7"/>
        <v>0</v>
      </c>
      <c r="Y32" s="59"/>
    </row>
    <row r="33" spans="1:25" ht="15.75" customHeight="1">
      <c r="A33" s="60">
        <v>23</v>
      </c>
      <c r="B33" s="7"/>
      <c r="C33" s="8"/>
      <c r="D33" s="9"/>
      <c r="E33" s="10"/>
      <c r="F33" s="11"/>
      <c r="G33" s="7"/>
      <c r="H33" s="12"/>
      <c r="I33" s="12"/>
      <c r="J33" s="12"/>
      <c r="K33" s="8"/>
      <c r="L33" s="7"/>
      <c r="M33" s="12"/>
      <c r="N33" s="12"/>
      <c r="O33" s="61">
        <f t="shared" si="5"/>
        <v>20</v>
      </c>
      <c r="P33" s="23"/>
      <c r="Q33" s="24"/>
      <c r="R33" s="27"/>
      <c r="S33" s="26"/>
      <c r="T33" s="57">
        <f t="shared" si="0"/>
        <v>0</v>
      </c>
      <c r="U33" s="57">
        <f t="shared" si="1"/>
        <v>0</v>
      </c>
      <c r="V33" s="62">
        <f t="shared" si="6"/>
        <v>0</v>
      </c>
      <c r="W33" s="57">
        <f t="shared" si="3"/>
        <v>0</v>
      </c>
      <c r="X33" s="63">
        <f t="shared" si="7"/>
        <v>0</v>
      </c>
      <c r="Y33" s="59"/>
    </row>
    <row r="34" spans="1:25" ht="15.75" customHeight="1">
      <c r="A34" s="60">
        <v>24</v>
      </c>
      <c r="B34" s="7"/>
      <c r="C34" s="8"/>
      <c r="D34" s="9"/>
      <c r="E34" s="10"/>
      <c r="F34" s="11"/>
      <c r="G34" s="7"/>
      <c r="H34" s="12"/>
      <c r="I34" s="12"/>
      <c r="J34" s="12"/>
      <c r="K34" s="8"/>
      <c r="L34" s="7"/>
      <c r="M34" s="12"/>
      <c r="N34" s="12"/>
      <c r="O34" s="61">
        <f t="shared" si="5"/>
        <v>20</v>
      </c>
      <c r="P34" s="23"/>
      <c r="Q34" s="24"/>
      <c r="R34" s="27"/>
      <c r="S34" s="26"/>
      <c r="T34" s="57">
        <f t="shared" si="0"/>
        <v>0</v>
      </c>
      <c r="U34" s="57">
        <f t="shared" si="1"/>
        <v>0</v>
      </c>
      <c r="V34" s="62">
        <f t="shared" si="6"/>
        <v>0</v>
      </c>
      <c r="W34" s="57">
        <f t="shared" si="3"/>
        <v>0</v>
      </c>
      <c r="X34" s="63">
        <f t="shared" si="7"/>
        <v>0</v>
      </c>
      <c r="Y34" s="59"/>
    </row>
    <row r="35" spans="1:25" ht="15.75" customHeight="1" thickBot="1">
      <c r="A35" s="65">
        <v>25</v>
      </c>
      <c r="B35" s="13"/>
      <c r="C35" s="14"/>
      <c r="D35" s="15"/>
      <c r="E35" s="16"/>
      <c r="F35" s="17"/>
      <c r="G35" s="13"/>
      <c r="H35" s="18"/>
      <c r="I35" s="18"/>
      <c r="J35" s="18"/>
      <c r="K35" s="14"/>
      <c r="L35" s="13"/>
      <c r="M35" s="18"/>
      <c r="N35" s="18"/>
      <c r="O35" s="66">
        <f t="shared" si="5"/>
        <v>20</v>
      </c>
      <c r="P35" s="28"/>
      <c r="Q35" s="29"/>
      <c r="R35" s="30"/>
      <c r="S35" s="31"/>
      <c r="T35" s="67">
        <f t="shared" si="0"/>
        <v>0</v>
      </c>
      <c r="U35" s="57">
        <f t="shared" si="1"/>
        <v>0</v>
      </c>
      <c r="V35" s="68">
        <f t="shared" ref="V35" si="8">T35+U35</f>
        <v>0</v>
      </c>
      <c r="W35" s="57">
        <f t="shared" si="3"/>
        <v>0</v>
      </c>
      <c r="X35" s="69">
        <f t="shared" ref="X35" si="9">IF(V35&lt;W35,V35,W35)</f>
        <v>0</v>
      </c>
      <c r="Y35" s="59"/>
    </row>
    <row r="36" spans="1:25" ht="15.75" customHeight="1" thickTop="1" thickBot="1">
      <c r="A36" s="141" t="s">
        <v>31</v>
      </c>
      <c r="B36" s="142"/>
      <c r="C36" s="143"/>
      <c r="D36" s="80"/>
      <c r="E36" s="81"/>
      <c r="F36" s="82"/>
      <c r="G36" s="73"/>
      <c r="H36" s="74"/>
      <c r="I36" s="74"/>
      <c r="J36" s="74"/>
      <c r="K36" s="83"/>
      <c r="L36" s="73"/>
      <c r="M36" s="74"/>
      <c r="N36" s="74"/>
      <c r="O36" s="70"/>
      <c r="P36" s="75"/>
      <c r="Q36" s="76"/>
      <c r="R36" s="77"/>
      <c r="S36" s="78"/>
      <c r="T36" s="71"/>
      <c r="U36" s="71"/>
      <c r="V36" s="71"/>
      <c r="W36" s="71"/>
      <c r="X36" s="72">
        <f>SUM(X11:X35)</f>
        <v>0</v>
      </c>
      <c r="Y36" s="59"/>
    </row>
    <row r="37" spans="1:25" ht="5.25" customHeight="1"/>
    <row r="38" spans="1:25">
      <c r="A38" s="144" t="s">
        <v>32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5" ht="12.75" thickBot="1"/>
    <row r="40" spans="1:25" ht="18" customHeight="1">
      <c r="B40" s="86" t="s">
        <v>38</v>
      </c>
      <c r="C40" s="86"/>
      <c r="L40" s="87" t="s">
        <v>33</v>
      </c>
      <c r="M40" s="88"/>
      <c r="N40" s="88"/>
      <c r="O40" s="88"/>
      <c r="P40" s="88"/>
      <c r="Q40" s="88"/>
      <c r="R40" s="89"/>
      <c r="S40" s="89"/>
      <c r="T40" s="89"/>
      <c r="U40" s="89"/>
      <c r="V40" s="89"/>
      <c r="W40" s="89"/>
      <c r="X40" s="90"/>
    </row>
    <row r="41" spans="1:25" ht="18" customHeight="1">
      <c r="L41" s="110" t="s">
        <v>34</v>
      </c>
      <c r="M41" s="111"/>
      <c r="N41" s="111"/>
      <c r="O41" s="111"/>
      <c r="P41" s="111"/>
      <c r="Q41" s="111"/>
      <c r="R41" s="116"/>
      <c r="S41" s="116"/>
      <c r="T41" s="116"/>
      <c r="U41" s="116"/>
      <c r="V41" s="116"/>
      <c r="W41" s="116"/>
      <c r="X41" s="117"/>
    </row>
    <row r="42" spans="1:25" ht="18" customHeight="1">
      <c r="L42" s="110" t="s">
        <v>35</v>
      </c>
      <c r="M42" s="111"/>
      <c r="N42" s="111"/>
      <c r="O42" s="111"/>
      <c r="P42" s="111"/>
      <c r="Q42" s="111"/>
      <c r="R42" s="91"/>
      <c r="S42" s="92"/>
      <c r="T42" s="92"/>
      <c r="U42" s="92"/>
      <c r="V42" s="92"/>
      <c r="W42" s="92"/>
      <c r="X42" s="79"/>
    </row>
    <row r="43" spans="1:25" ht="18" customHeight="1" thickBot="1">
      <c r="L43" s="112" t="s">
        <v>36</v>
      </c>
      <c r="M43" s="113"/>
      <c r="N43" s="113"/>
      <c r="O43" s="113"/>
      <c r="P43" s="113"/>
      <c r="Q43" s="113"/>
      <c r="R43" s="114"/>
      <c r="S43" s="114"/>
      <c r="T43" s="114"/>
      <c r="U43" s="114"/>
      <c r="V43" s="114"/>
      <c r="W43" s="114"/>
      <c r="X43" s="115"/>
    </row>
  </sheetData>
  <sheetProtection algorithmName="SHA-512" hashValue="jc4BnP2Ox0g7qQJxbqj2xUOo1tVc1tpyYDSCZnQrHgVc2UjIhs2UPVs5y5HAYbCSWcZIvQZ5BeuXCjEHamzcZg==" saltValue="q+qds1T+KWCOdp5/drz9zQ==" spinCount="100000" sheet="1"/>
  <mergeCells count="31">
    <mergeCell ref="L43:Q43"/>
    <mergeCell ref="R43:X43"/>
    <mergeCell ref="AA1:AC6"/>
    <mergeCell ref="L41:Q41"/>
    <mergeCell ref="R41:X41"/>
    <mergeCell ref="A2:X2"/>
    <mergeCell ref="B4:C4"/>
    <mergeCell ref="A8:A10"/>
    <mergeCell ref="B8:C9"/>
    <mergeCell ref="D8:D10"/>
    <mergeCell ref="E8:E10"/>
    <mergeCell ref="F8:F10"/>
    <mergeCell ref="G8:I9"/>
    <mergeCell ref="J8:J10"/>
    <mergeCell ref="A36:C36"/>
    <mergeCell ref="A38:X38"/>
    <mergeCell ref="AA8:AC10"/>
    <mergeCell ref="B40:C40"/>
    <mergeCell ref="L40:Q40"/>
    <mergeCell ref="R40:X40"/>
    <mergeCell ref="R42:W42"/>
    <mergeCell ref="K8:K10"/>
    <mergeCell ref="L8:Q8"/>
    <mergeCell ref="R8:X8"/>
    <mergeCell ref="L9:O9"/>
    <mergeCell ref="P9:Q9"/>
    <mergeCell ref="R9:S9"/>
    <mergeCell ref="T9:V9"/>
    <mergeCell ref="W9:W10"/>
    <mergeCell ref="X9:X10"/>
    <mergeCell ref="L42:Q42"/>
  </mergeCells>
  <phoneticPr fontId="1"/>
  <dataValidations count="3">
    <dataValidation type="list" allowBlank="1" showInputMessage="1" showErrorMessage="1" sqref="K11:K36" xr:uid="{00000000-0002-0000-0000-000000000000}">
      <formula1>$Z$12:$Z$17</formula1>
    </dataValidation>
    <dataValidation imeMode="off" allowBlank="1" showInputMessage="1" showErrorMessage="1" sqref="B6:C6 B4:C4 E8:J36 R10:S36 L11:Q36" xr:uid="{00000000-0002-0000-0000-000001000000}"/>
    <dataValidation imeMode="on" allowBlank="1" showInputMessage="1" showErrorMessage="1" sqref="B10:C35 R40:R43 X40:X43 S40:W41 S43:W43" xr:uid="{00000000-0002-0000-0000-000002000000}"/>
  </dataValidations>
  <printOptions horizontalCentered="1"/>
  <pageMargins left="0.51181102362204722" right="0.51181102362204722" top="0.35433070866141736" bottom="0" header="0.31496062992125984" footer="0.31496062992125984"/>
  <pageSetup paperSize="9" scale="87" fitToHeight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書式</vt:lpstr>
      <vt:lpstr>書式!Print_Area</vt:lpstr>
      <vt:lpstr>書式!Print_Titles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2025-09-16T08:41:01Z</dcterms:created>
  <dcterms:modified xsi:type="dcterms:W3CDTF">2025-09-17T08:10:42Z</dcterms:modified>
</cp:coreProperties>
</file>